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<sst xmlns="http://schemas.openxmlformats.org/spreadsheetml/2006/main" count="33" uniqueCount="33">
  <si>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</si>
  <si>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LPD010</t>
  </si>
  <si>
    <t xml:space="preserve">m²</t>
  </si>
  <si>
    <t xml:space="preserve">Recouvrement décoratif du terrain, avec des graviers.</t>
  </si>
  <si>
    <r>
      <rPr>
        <sz val="8.25"/>
        <color rgb="FF000000"/>
        <rFont val="Arial"/>
        <family val="2"/>
      </rPr>
      <t xml:space="preserve">Recouvrement décoratif du terrain, avec des graviers, réalisé via: maille de polypropylène non tissé, de 150 mm/s de perméabilité à l'eau, exprimée comme indice de vitesse et 90 g/m² de masse surfacique, avec fonction anti-herbes, fixée sur le terrain avec ancrages en acier annelé en forme d'U, de 8 mm de diamètre; et extension de graviers de concassage, de granulométrie comprise entre 9 et 12 mm, couleur couleur à choisir, avec des moyens manuels, jusqu'à former une couche uniforme d'épaisseur minimale 5 cm.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</si>
  <si>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</si>
  <si>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</si>
  <si>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</si>
  <si>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</si>
  <si>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</si>
  <si>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</si>
  <si>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mt48mal010c</t>
  </si>
  <si>
    <t xml:space="preserve">Maille de polypropylène non tissé, de 150 mm/s de perméabilité à l'eau, exprimée comme indice de vitesse, selon ISO 11058, et 90 g/m² de masse surfacique, avec fonction anti-herbes, perméable à l'air et aux nutriments, chimiquement inerte et stable, aux sols acides comme aux alcalins et avec résistance aux rayons UV.</t>
  </si>
  <si>
    <t xml:space="preserve">m²</t>
  </si>
  <si>
    <t xml:space="preserve">mt48mal025</t>
  </si>
  <si>
    <t xml:space="preserve">Ancrage en acier annelé en forme de U, de 8 mm de diamètre, pour fixation des filets et des mailles au terrain.</t>
  </si>
  <si>
    <t xml:space="preserve">U</t>
  </si>
  <si>
    <t xml:space="preserve">mt48adc010a</t>
  </si>
  <si>
    <t xml:space="preserve">Graviers de concassage, de granulométrie comprise entre 9 et 12 mm, couleur couleur à choisir, fournis en sacs; pour un usage décoratif.</t>
  </si>
  <si>
    <t xml:space="preserve">m³</t>
  </si>
  <si>
    <t xml:space="preserve">mt08aaa010a</t>
  </si>
  <si>
    <t xml:space="preserve">Eau.</t>
  </si>
  <si>
    <t xml:space="preserve">m³</t>
  </si>
  <si>
    <t xml:space="preserve">mo040</t>
  </si>
  <si>
    <t xml:space="preserve">Compagnon professionnel III/CP2 jardinier.</t>
  </si>
  <si>
    <t xml:space="preserve">h</t>
  </si>
  <si>
    <t xml:space="preserve">mo086</t>
  </si>
  <si>
    <t xml:space="preserve">Ouvrier professionnel II/OP jardinier.</t>
  </si>
  <si>
    <t xml:space="preserve">h</t>
  </si>
  <si>
    <t xml:space="preserve">Frais de chantier des unités d'ouvrage</t>
  </si>
  <si>
    <t xml:space="preserve">%</t>
  </si>
  <si>
    <t xml:space="preserve">Coût d'entretien décennal: 172,15DA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</si>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</sst>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 t="s">
        <v>12</v>
      </c>
      <c r="D9" s="7"/>
      <c r="E9" s="9">
        <v>1.1</v>
      </c>
      <c r="F9" s="11" t="s">
        <v>13</v>
      </c>
      <c r="G9" s="13">
        <v>61.82</v>
      </c>
      <c r="H9" s="13">
        <f ca="1">ROUND(INDIRECT(ADDRESS(ROW()+(0), COLUMN()+(-3), 1))*INDIRECT(ADDRESS(ROW()+(0), COLUMN()+(-1), 1)), 2)</f>
        <v>68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5</v>
      </c>
      <c r="F10" s="16" t="s">
        <v>16</v>
      </c>
      <c r="G10" s="17">
        <v>33.11</v>
      </c>
      <c r="H10" s="17">
        <f ca="1">ROUND(INDIRECT(ADDRESS(ROW()+(0), COLUMN()+(-3), 1))*INDIRECT(ADDRESS(ROW()+(0), COLUMN()+(-1), 1)), 2)</f>
        <v>165.55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0.03</v>
      </c>
      <c r="F11" s="16" t="s">
        <v>19</v>
      </c>
      <c r="G11" s="17">
        <v>10242</v>
      </c>
      <c r="H11" s="17">
        <f ca="1">ROUND(INDIRECT(ADDRESS(ROW()+(0), COLUMN()+(-3), 1))*INDIRECT(ADDRESS(ROW()+(0), COLUMN()+(-1), 1)), 2)</f>
        <v>307.26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0.005</v>
      </c>
      <c r="F12" s="16" t="s">
        <v>22</v>
      </c>
      <c r="G12" s="17">
        <v>194.53</v>
      </c>
      <c r="H12" s="17">
        <f ca="1">ROUND(INDIRECT(ADDRESS(ROW()+(0), COLUMN()+(-3), 1))*INDIRECT(ADDRESS(ROW()+(0), COLUMN()+(-1), 1)), 2)</f>
        <v>0.97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0.019</v>
      </c>
      <c r="F13" s="16" t="s">
        <v>25</v>
      </c>
      <c r="G13" s="17">
        <v>731.39</v>
      </c>
      <c r="H13" s="17">
        <f ca="1">ROUND(INDIRECT(ADDRESS(ROW()+(0), COLUMN()+(-3), 1))*INDIRECT(ADDRESS(ROW()+(0), COLUMN()+(-1), 1)), 2)</f>
        <v>13.9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>
        <v>0.063</v>
      </c>
      <c r="F14" s="20" t="s">
        <v>28</v>
      </c>
      <c r="G14" s="21">
        <v>546.7</v>
      </c>
      <c r="H14" s="21">
        <f ca="1">ROUND(INDIRECT(ADDRESS(ROW()+(0), COLUMN()+(-3), 1))*INDIRECT(ADDRESS(ROW()+(0), COLUMN()+(-1), 1)), 2)</f>
        <v>34.44</v>
      </c>
    </row>
    <row r="15" spans="1:8" ht="13.50" thickBot="1" customHeight="1">
      <c r="A15" s="18"/>
      <c r="B15" s="18"/>
      <c r="C15" s="5" t="s">
        <v>29</v>
      </c>
      <c r="D15" s="5"/>
      <c r="E15" s="22">
        <v>2</v>
      </c>
      <c r="F15" s="23" t="s">
        <v>30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590.12</v>
      </c>
      <c r="H15" s="24">
        <f ca="1">ROUND(INDIRECT(ADDRESS(ROW()+(0), COLUMN()+(-3), 1))*INDIRECT(ADDRESS(ROW()+(0), COLUMN()+(-1), 1))/100, 2)</f>
        <v>11.8</v>
      </c>
    </row>
    <row r="16" spans="1:8" ht="13.50" thickBot="1" customHeight="1">
      <c r="A16" s="25" t="s">
        <v>31</v>
      </c>
      <c r="B16" s="25"/>
      <c r="C16" s="26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601.92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