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<sst xmlns="http://schemas.openxmlformats.org/spreadsheetml/2006/main" count="38" uniqueCount="38">
  <si>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</si>
  <si>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BTR010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</si>
  <si>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</si>
  <si>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</si>
  <si>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le noyau du terre-plein, par extension en couches d'épaisseur ne dépassant pas 30 cm de matériau de la classe A, qui respecte les réquisitions exposées dans la norme NF P11-300 et le compactage postérieur avec des moyens mécaniques jusqu'à atteindre une densité sèche au moins égale à 95%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</si>
  <si>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</si>
  <si>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</si>
  <si>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</si>
  <si>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</si>
  <si>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</si>
  <si>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</si>
  <si>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mt01art050a</t>
  </si>
  <si>
    <t xml:space="preserve">Matériau d'apport pour réalisation de terre-pleins, classe A selon NF P11-300.</t>
  </si>
  <si>
    <t xml:space="preserve">m³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</si>
  <si>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</si>
  <si>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</si>
  <si>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</si>
  <si>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</si>
  <si>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</si>
  <si>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</si>
  <si>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mq01doz010a</t>
  </si>
  <si>
    <t xml:space="preserve">Bulldozer à chenilles D-6 de 103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</si>
  <si>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</si>
  <si>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</si>
  <si>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</si>
  <si>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</si>
  <si>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</si>
  <si>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</si>
  <si>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</si>
  <si>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mq01mot010a</t>
  </si>
  <si>
    <t xml:space="preserve">Motoniveleuse de 141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</si>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</sst>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449.79</v>
      </c>
      <c r="H9" s="13">
        <f ca="1">ROUND(INDIRECT(ADDRESS(ROW()+(0), COLUMN()+(-3), 1))*INDIRECT(ADDRESS(ROW()+(0), COLUMN()+(-1), 1)), 2)</f>
        <v>449.79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0.033</v>
      </c>
      <c r="F10" s="16" t="s">
        <v>16</v>
      </c>
      <c r="G10" s="17">
        <v>4458.98</v>
      </c>
      <c r="H10" s="17">
        <f ca="1">ROUND(INDIRECT(ADDRESS(ROW()+(0), COLUMN()+(-3), 1))*INDIRECT(ADDRESS(ROW()+(0), COLUMN()+(-1), 1)), 2)</f>
        <v>147.15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3653.2</v>
      </c>
      <c r="H11" s="17">
        <f ca="1">ROUND(INDIRECT(ADDRESS(ROW()+(0), COLUMN()+(-3), 1))*INDIRECT(ADDRESS(ROW()+(0), COLUMN()+(-1), 1)), 2)</f>
        <v>182.66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0.088</v>
      </c>
      <c r="F12" s="16" t="s">
        <v>22</v>
      </c>
      <c r="G12" s="17">
        <v>7420.56</v>
      </c>
      <c r="H12" s="17">
        <f ca="1">ROUND(INDIRECT(ADDRESS(ROW()+(0), COLUMN()+(-3), 1))*INDIRECT(ADDRESS(ROW()+(0), COLUMN()+(-1), 1)), 2)</f>
        <v>653.01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0.022</v>
      </c>
      <c r="F13" s="16" t="s">
        <v>25</v>
      </c>
      <c r="G13" s="17">
        <v>11766.6</v>
      </c>
      <c r="H13" s="17">
        <f ca="1">ROUND(INDIRECT(ADDRESS(ROW()+(0), COLUMN()+(-3), 1))*INDIRECT(ADDRESS(ROW()+(0), COLUMN()+(-1), 1)), 2)</f>
        <v>258.86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0.044</v>
      </c>
      <c r="F14" s="16" t="s">
        <v>28</v>
      </c>
      <c r="G14" s="17">
        <v>6905.16</v>
      </c>
      <c r="H14" s="17">
        <f ca="1">ROUND(INDIRECT(ADDRESS(ROW()+(0), COLUMN()+(-3), 1))*INDIRECT(ADDRESS(ROW()+(0), COLUMN()+(-1), 1)), 2)</f>
        <v>303.83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0.019</v>
      </c>
      <c r="F15" s="16" t="s">
        <v>31</v>
      </c>
      <c r="G15" s="17">
        <v>7512.55</v>
      </c>
      <c r="H15" s="17">
        <f ca="1">ROUND(INDIRECT(ADDRESS(ROW()+(0), COLUMN()+(-3), 1))*INDIRECT(ADDRESS(ROW()+(0), COLUMN()+(-1), 1)), 2)</f>
        <v>142.74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0.088</v>
      </c>
      <c r="F16" s="20" t="s">
        <v>34</v>
      </c>
      <c r="G16" s="21">
        <v>523.78</v>
      </c>
      <c r="H16" s="21">
        <f ca="1">ROUND(INDIRECT(ADDRESS(ROW()+(0), COLUMN()+(-3), 1))*INDIRECT(ADDRESS(ROW()+(0), COLUMN()+(-1), 1)), 2)</f>
        <v>46.09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2184.13</v>
      </c>
      <c r="H17" s="24">
        <f ca="1">ROUND(INDIRECT(ADDRESS(ROW()+(0), COLUMN()+(-3), 1))*INDIRECT(ADDRESS(ROW()+(0), COLUMN()+(-1), 1))/100, 2)</f>
        <v>43.68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2227.81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