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<sst xmlns="http://schemas.openxmlformats.org/spreadsheetml/2006/main" count="17" uniqueCount="17">
  <si>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</si>
  <si>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BTN030</t>
  </si>
  <si>
    <t xml:space="preserve">m²</t>
  </si>
  <si>
    <t xml:space="preserve">Scarification du terrain.</t>
  </si>
  <si>
    <r>
      <rPr>
        <sz val="8.25"/>
        <color rgb="FF000000"/>
        <rFont val="Arial"/>
        <family val="2"/>
      </rPr>
      <t xml:space="preserve">Scarification superficielle du terrain, jusqu'à une profondeur minimale de 20cm, avec des moyens mécaniques, jusqu'à obtenir sa désagrégation pour compactage postérieur, afin d'obtenir une surface homogène d'appui. Le prix ne comprend pas le compactage du terrain.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</si>
  <si>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</si>
  <si>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</si>
  <si>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</si>
  <si>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</si>
  <si>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</si>
  <si>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</si>
  <si>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mq01mot020a</t>
  </si>
  <si>
    <t xml:space="preserve">Motoniveleuse de 99 kW, équipée d'un ripper.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</si>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</sst>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5.22"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0.002</v>
      </c>
      <c r="F9" s="11" t="s">
        <v>13</v>
      </c>
      <c r="G9" s="13">
        <v>8634.22</v>
      </c>
      <c r="H9" s="13">
        <f ca="1">ROUND(INDIRECT(ADDRESS(ROW()+(0), COLUMN()+(-3), 1))*INDIRECT(ADDRESS(ROW()+(0), COLUMN()+(-1), 1)), 2)</f>
        <v>17.27</v>
      </c>
    </row>
    <row r="10" spans="1:8" ht="13.50" thickBot="1" customHeight="1">
      <c r="A10" s="14"/>
      <c r="B10" s="14"/>
      <c r="C10" s="14"/>
      <c r="D10" s="5" t="s">
        <v>14</v>
      </c>
      <c r="E10" s="9">
        <v>2</v>
      </c>
      <c r="F10" s="11" t="s">
        <v>15</v>
      </c>
      <c r="G10" s="13">
        <f ca="1">ROUND(SUM(INDIRECT(ADDRESS(ROW()+(-1), COLUMN()+(1), 1))), 2)</f>
        <v>17.27</v>
      </c>
      <c r="H10" s="13">
        <f ca="1">ROUND(INDIRECT(ADDRESS(ROW()+(0), COLUMN()+(-3), 1))*INDIRECT(ADDRESS(ROW()+(0), COLUMN()+(-1), 1))/100, 2)</f>
        <v>0.35</v>
      </c>
    </row>
    <row r="11" spans="1:8" ht="13.50" thickBot="1" customHeight="1">
      <c r="A11" s="15"/>
      <c r="B11" s="15"/>
      <c r="C11" s="15"/>
      <c r="D11" s="16"/>
      <c r="E11" s="16"/>
      <c r="F11" s="17"/>
      <c r="G11" s="18" t="s">
        <v>16</v>
      </c>
      <c r="H11" s="19">
        <f ca="1">ROUND(SUM(INDIRECT(ADDRESS(ROW()+(-1), COLUMN()+(0), 1)),INDIRECT(ADDRESS(ROW()+(-2), COLUMN()+(0), 1))), 2)</f>
        <v>17.62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