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<sst xmlns="http://schemas.openxmlformats.org/spreadsheetml/2006/main" count="30" uniqueCount="30">
  <si>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</si>
  <si>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AAO080</t>
  </si>
  <si>
    <t xml:space="preserve">m³</t>
  </si>
  <si>
    <t xml:space="preserve">Remblai localisé avec matériau drainant.</t>
  </si>
  <si>
    <r>
      <rPr>
        <sz val="8.25"/>
        <color rgb="FF000000"/>
        <rFont val="Arial"/>
        <family val="2"/>
      </rPr>
      <t xml:space="preserve">Remblai localisé avec grave filtrante non classifiée, sous fondation, pour drainage de l'eau provenant du côté de l'excavation et/ou de la partie inférieure de celle-ci, et compactage en couches successives de 20 cm d'épaisseur maximale avec rouleau vibrant à guidage manuel. Le prix ne comprend pas les drains linéaires.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</si>
  <si>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</si>
  <si>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</si>
  <si>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</si>
  <si>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</si>
  <si>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</si>
  <si>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</si>
  <si>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mt01ard030b</t>
  </si>
  <si>
    <t xml:space="preserve">Grave filtrante sans classification.</t>
  </si>
  <si>
    <t xml:space="preserve">t</t>
  </si>
  <si>
    <t xml:space="preserve">mt08aaa010a</t>
  </si>
  <si>
    <t xml:space="preserve">Eau.</t>
  </si>
  <si>
    <t xml:space="preserve">m³</t>
  </si>
  <si>
    <t xml:space="preserve">mq01pan070b</t>
  </si>
  <si>
    <t xml:space="preserve">Mini pelle chargeuse sur pneus, de 52 kW/1 m³ kW.</t>
  </si>
  <si>
    <t xml:space="preserve">h</t>
  </si>
  <si>
    <t xml:space="preserve">mq02roa010a</t>
  </si>
  <si>
    <t xml:space="preserve">Rouleau vibrant à guidage manuel, de 700 kg, largeur de travail 70 cm.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</si>
  <si>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</si>
  <si>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</si>
  <si>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</si>
  <si>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</si>
  <si>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</si>
  <si>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</si>
  <si>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160,25DA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</si>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</sst>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53" customWidth="1"/>
    <col min="4" max="4" width="62.05" customWidth="1"/>
    <col min="5" max="5" width="11.56" customWidth="1"/>
    <col min="6" max="6" width="8.67" customWidth="1"/>
    <col min="7" max="7" width="18.19" customWidth="1"/>
    <col min="8" max="8" width="11.7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1.5</v>
      </c>
      <c r="F9" s="11" t="s">
        <v>13</v>
      </c>
      <c r="G9" s="13">
        <v>2157.49</v>
      </c>
      <c r="H9" s="13">
        <f ca="1">ROUND(INDIRECT(ADDRESS(ROW()+(0), COLUMN()+(-3), 1))*INDIRECT(ADDRESS(ROW()+(0), COLUMN()+(-1), 1)), 2)</f>
        <v>3236.24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0.008</v>
      </c>
      <c r="F10" s="16" t="s">
        <v>16</v>
      </c>
      <c r="G10" s="17">
        <v>193.59</v>
      </c>
      <c r="H10" s="17">
        <f ca="1">ROUND(INDIRECT(ADDRESS(ROW()+(0), COLUMN()+(-3), 1))*INDIRECT(ADDRESS(ROW()+(0), COLUMN()+(-1), 1)), 2)</f>
        <v>1.55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0.028</v>
      </c>
      <c r="F11" s="16" t="s">
        <v>19</v>
      </c>
      <c r="G11" s="17">
        <v>3622.47</v>
      </c>
      <c r="H11" s="17">
        <f ca="1">ROUND(INDIRECT(ADDRESS(ROW()+(0), COLUMN()+(-3), 1))*INDIRECT(ADDRESS(ROW()+(0), COLUMN()+(-1), 1)), 2)</f>
        <v>101.43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0.391</v>
      </c>
      <c r="F12" s="16" t="s">
        <v>22</v>
      </c>
      <c r="G12" s="17">
        <v>932.63</v>
      </c>
      <c r="H12" s="17">
        <f ca="1">ROUND(INDIRECT(ADDRESS(ROW()+(0), COLUMN()+(-3), 1))*INDIRECT(ADDRESS(ROW()+(0), COLUMN()+(-1), 1)), 2)</f>
        <v>364.66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0.445</v>
      </c>
      <c r="F13" s="20" t="s">
        <v>25</v>
      </c>
      <c r="G13" s="21">
        <v>502.77</v>
      </c>
      <c r="H13" s="21">
        <f ca="1">ROUND(INDIRECT(ADDRESS(ROW()+(0), COLUMN()+(-3), 1))*INDIRECT(ADDRESS(ROW()+(0), COLUMN()+(-1), 1)), 2)</f>
        <v>223.73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3927.61</v>
      </c>
      <c r="H14" s="24">
        <f ca="1">ROUND(INDIRECT(ADDRESS(ROW()+(0), COLUMN()+(-3), 1))*INDIRECT(ADDRESS(ROW()+(0), COLUMN()+(-1), 1))/100, 2)</f>
        <v>78.55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4006.16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