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<sst xmlns="http://schemas.openxmlformats.org/spreadsheetml/2006/main" count="45" uniqueCount="45">
  <si>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</si>
  <si>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</si>
  <si>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</si>
  <si>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</si>
  <si>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10000 l, d'eau potable, à enterrer, avec vanne d'isolement à opercule de 1" DN 25 mm et vanne à flotteur, pour l'entrée et vanne d'isolement à opercule de 2" DN 50 mm pour la sortie, avec interrupteur pour le contrôle de niveau.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</si>
  <si>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</si>
  <si>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</si>
  <si>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</si>
  <si>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</si>
  <si>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</si>
  <si>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</si>
  <si>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</si>
  <si>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</si>
  <si>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</si>
  <si>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</si>
  <si>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</si>
  <si>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</si>
  <si>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mt37inl010</t>
  </si>
  <si>
    <t xml:space="preserve">Interrupteur de niveau de 10 A, avec flotteur, contrepoids et câble.</t>
  </si>
  <si>
    <t xml:space="preserve">U</t>
  </si>
  <si>
    <t xml:space="preserve">mt37dps050h</t>
  </si>
  <si>
    <t xml:space="preserve">Citerne verticale en polyester renforcé de fibre de verre, de 10000 l, avec bouche d'accès de 560 mm de diamètre, entrée d'air et trop-plein, à enterrer.</t>
  </si>
  <si>
    <t xml:space="preserve">U</t>
  </si>
  <si>
    <t xml:space="preserve">mt37svc010o</t>
  </si>
  <si>
    <t xml:space="preserve">Vanne à opercule en laiton fondu, à visser, de 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</si>
  <si>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</si>
  <si>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</si>
  <si>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</si>
  <si>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</si>
  <si>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</si>
  <si>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</si>
  <si>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</si>
  <si>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</si>
  <si>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</si>
  <si>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</si>
  <si>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</si>
  <si>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</si>
  <si>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</si>
  <si>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</si>
  <si>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</si>
  <si>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</si>
  <si>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</si>
  <si>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</si>
  <si>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83.827,01DA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</si>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</sst>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1102.48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1809.84</v>
      </c>
      <c r="G11" s="17">
        <f ca="1">ROUND(INDIRECT(ADDRESS(ROW()+(0), COLUMN()+(-3), 1))*INDIRECT(ADDRESS(ROW()+(0), COLUMN()+(-1), 1)), 2)</f>
        <v>1809.84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725964</v>
      </c>
      <c r="G12" s="17">
        <f ca="1">ROUND(INDIRECT(ADDRESS(ROW()+(0), COLUMN()+(-3), 1))*INDIRECT(ADDRESS(ROW()+(0), COLUMN()+(-1), 1)), 2)</f>
        <v>725964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3574.28</v>
      </c>
      <c r="G13" s="17">
        <f ca="1">ROUND(INDIRECT(ADDRESS(ROW()+(0), COLUMN()+(-3), 1))*INDIRECT(ADDRESS(ROW()+(0), COLUMN()+(-1), 1)), 2)</f>
        <v>3574.28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168.92</v>
      </c>
      <c r="G14" s="17">
        <f ca="1">ROUND(INDIRECT(ADDRESS(ROW()+(0), COLUMN()+(-3), 1))*INDIRECT(ADDRESS(ROW()+(0), COLUMN()+(-1), 1)), 2)</f>
        <v>168.92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0.232</v>
      </c>
      <c r="E15" s="16" t="s">
        <v>31</v>
      </c>
      <c r="F15" s="17">
        <v>5345.92</v>
      </c>
      <c r="G15" s="17">
        <f ca="1">ROUND(INDIRECT(ADDRESS(ROW()+(0), COLUMN()+(-3), 1))*INDIRECT(ADDRESS(ROW()+(0), COLUMN()+(-1), 1)), 2)</f>
        <v>1240.25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4.017</v>
      </c>
      <c r="E16" s="16" t="s">
        <v>34</v>
      </c>
      <c r="F16" s="17">
        <v>717.33</v>
      </c>
      <c r="G16" s="17">
        <f ca="1">ROUND(INDIRECT(ADDRESS(ROW()+(0), COLUMN()+(-3), 1))*INDIRECT(ADDRESS(ROW()+(0), COLUMN()+(-1), 1)), 2)</f>
        <v>2881.51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4.017</v>
      </c>
      <c r="E17" s="16" t="s">
        <v>37</v>
      </c>
      <c r="F17" s="17">
        <v>520.85</v>
      </c>
      <c r="G17" s="17">
        <f ca="1">ROUND(INDIRECT(ADDRESS(ROW()+(0), COLUMN()+(-3), 1))*INDIRECT(ADDRESS(ROW()+(0), COLUMN()+(-1), 1)), 2)</f>
        <v>2092.25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0.125</v>
      </c>
      <c r="E18" s="20" t="s">
        <v>40</v>
      </c>
      <c r="F18" s="21">
        <v>717.33</v>
      </c>
      <c r="G18" s="21">
        <f ca="1">ROUND(INDIRECT(ADDRESS(ROW()+(0), COLUMN()+(-3), 1))*INDIRECT(ADDRESS(ROW()+(0), COLUMN()+(-1), 1)), 2)</f>
        <v>89.67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747121</v>
      </c>
      <c r="G19" s="24">
        <f ca="1">ROUND(INDIRECT(ADDRESS(ROW()+(0), COLUMN()+(-3), 1))*INDIRECT(ADDRESS(ROW()+(0), COLUMN()+(-1), 1))/100, 2)</f>
        <v>14942.4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762064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