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<sst xmlns="http://schemas.openxmlformats.org/spreadsheetml/2006/main" count="39" uniqueCount="39">
  <si>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</si>
  <si>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TPS050</t>
  </si>
  <si>
    <t xml:space="preserve">U</t>
  </si>
  <si>
    <t xml:space="preserve">Citerne préfabriquée pour eau potable, à enterrer.</t>
  </si>
  <si>
    <r>
      <rPr>
        <sz val="8.25"/>
        <color rgb="FF000000"/>
        <rFont val="Arial"/>
        <family val="2"/>
      </rPr>
      <t xml:space="preserve">Citerne verticale en polyester renforcé de fibre de verre, de 5000 l, d'eau potable, à enterrer, avec vanne d'isolement à sphère de 1" DN 25 mm et vanne à flotteur, pour l'entrée et vanne d'isolement à sphère de 1/2" DN 15 mm pour la sortie.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</si>
  <si>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</si>
  <si>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</si>
  <si>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</si>
  <si>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</si>
  <si>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</si>
  <si>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</si>
  <si>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mt37sve010d</t>
  </si>
  <si>
    <t xml:space="preserve">Vanne à sphère en laiton nickelé à visser de 1".</t>
  </si>
  <si>
    <t xml:space="preserve">U</t>
  </si>
  <si>
    <t xml:space="preserve">mt37vfl010c</t>
  </si>
  <si>
    <t xml:space="preserve">Vanne à flotteur de 1" de diamètre, pour une pression maximum de 6 bar, avec corps en laiton, flotteur sphérique fileté en laiton et obturateur en caoutchouc.</t>
  </si>
  <si>
    <t xml:space="preserve">U</t>
  </si>
  <si>
    <t xml:space="preserve">mt37dps050e</t>
  </si>
  <si>
    <t xml:space="preserve">Citerne verticale en polyester renforcé de fibre de verre, de 5000 l, avec bouche d'accès de 560 mm de diamètre, entrée d'air et trop-plein, à enterrer.</t>
  </si>
  <si>
    <t xml:space="preserve">U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</si>
  <si>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</si>
  <si>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</si>
  <si>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</si>
  <si>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</si>
  <si>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</si>
  <si>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</si>
  <si>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</si>
  <si>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</si>
  <si>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</si>
  <si>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</si>
  <si>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</si>
  <si>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</si>
  <si>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</si>
  <si>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</si>
  <si>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</si>
  <si>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</si>
  <si>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</si>
  <si>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46.160,39DA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</si>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</sst>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1466.46</v>
      </c>
      <c r="G9" s="13">
        <f ca="1">ROUND(INDIRECT(ADDRESS(ROW()+(0), COLUMN()+(-3), 1))*INDIRECT(ADDRESS(ROW()+(0), COLUMN()+(-1), 1)), 2)</f>
        <v>1466.46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8198.55</v>
      </c>
      <c r="G10" s="17">
        <f ca="1">ROUND(INDIRECT(ADDRESS(ROW()+(0), COLUMN()+(-3), 1))*INDIRECT(ADDRESS(ROW()+(0), COLUMN()+(-1), 1)), 2)</f>
        <v>8198.55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395401</v>
      </c>
      <c r="G11" s="17">
        <f ca="1">ROUND(INDIRECT(ADDRESS(ROW()+(0), COLUMN()+(-3), 1))*INDIRECT(ADDRESS(ROW()+(0), COLUMN()+(-1), 1)), 2)</f>
        <v>395401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596.88</v>
      </c>
      <c r="G12" s="17">
        <f ca="1">ROUND(INDIRECT(ADDRESS(ROW()+(0), COLUMN()+(-3), 1))*INDIRECT(ADDRESS(ROW()+(0), COLUMN()+(-1), 1)), 2)</f>
        <v>596.88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168.92</v>
      </c>
      <c r="G13" s="17">
        <f ca="1">ROUND(INDIRECT(ADDRESS(ROW()+(0), COLUMN()+(-3), 1))*INDIRECT(ADDRESS(ROW()+(0), COLUMN()+(-1), 1)), 2)</f>
        <v>168.92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0.232</v>
      </c>
      <c r="E14" s="16" t="s">
        <v>28</v>
      </c>
      <c r="F14" s="17">
        <v>5345.92</v>
      </c>
      <c r="G14" s="17">
        <f ca="1">ROUND(INDIRECT(ADDRESS(ROW()+(0), COLUMN()+(-3), 1))*INDIRECT(ADDRESS(ROW()+(0), COLUMN()+(-1), 1)), 2)</f>
        <v>1240.25</v>
      </c>
    </row>
    <row r="15" spans="1:7" ht="13.50" thickBot="1" customHeight="1">
      <c r="A15" s="14" t="s">
        <v>29</v>
      </c>
      <c r="B15" s="14"/>
      <c r="C15" s="14" t="s">
        <v>30</v>
      </c>
      <c r="D15" s="15">
        <v>3.505</v>
      </c>
      <c r="E15" s="16" t="s">
        <v>31</v>
      </c>
      <c r="F15" s="17">
        <v>717.33</v>
      </c>
      <c r="G15" s="17">
        <f ca="1">ROUND(INDIRECT(ADDRESS(ROW()+(0), COLUMN()+(-3), 1))*INDIRECT(ADDRESS(ROW()+(0), COLUMN()+(-1), 1)), 2)</f>
        <v>2514.24</v>
      </c>
    </row>
    <row r="16" spans="1:7" ht="13.50" thickBot="1" customHeight="1">
      <c r="A16" s="14" t="s">
        <v>32</v>
      </c>
      <c r="B16" s="14"/>
      <c r="C16" s="18" t="s">
        <v>33</v>
      </c>
      <c r="D16" s="19">
        <v>3.505</v>
      </c>
      <c r="E16" s="20" t="s">
        <v>34</v>
      </c>
      <c r="F16" s="21">
        <v>520.85</v>
      </c>
      <c r="G16" s="21">
        <f ca="1">ROUND(INDIRECT(ADDRESS(ROW()+(0), COLUMN()+(-3), 1))*INDIRECT(ADDRESS(ROW()+(0), COLUMN()+(-1), 1)), 2)</f>
        <v>1825.58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411412</v>
      </c>
      <c r="G17" s="24">
        <f ca="1">ROUND(INDIRECT(ADDRESS(ROW()+(0), COLUMN()+(-3), 1))*INDIRECT(ADDRESS(ROW()+(0), COLUMN()+(-1), 1))/100, 2)</f>
        <v>8228.23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419640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