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<sst xmlns="http://schemas.openxmlformats.org/spreadsheetml/2006/main" count="45" uniqueCount="45">
  <si>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</si>
  <si>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</si>
  <si>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</si>
  <si>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</si>
  <si>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4200 l, d'eau potable, à enterrer, avec vanne d'isolement à opercule de 3/4" DN 20 mm et électrovanne avec interrupteur de niveau,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</si>
  <si>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</si>
  <si>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</si>
  <si>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</si>
  <si>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</si>
  <si>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</si>
  <si>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</si>
  <si>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</si>
  <si>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</si>
  <si>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</si>
  <si>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mt37sev010e</t>
  </si>
  <si>
    <t xml:space="preserve">Électrovanne en laiton de 3/4" Ø intérieur 21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</si>
  <si>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</si>
  <si>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</si>
  <si>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</si>
  <si>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</si>
  <si>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mt37dps050d</t>
  </si>
  <si>
    <t xml:space="preserve">Citerne verticale en polyester renforcé de fibre de verre, de 4200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</si>
  <si>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</si>
  <si>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</si>
  <si>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</si>
  <si>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</si>
  <si>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</si>
  <si>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</si>
  <si>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</si>
  <si>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</si>
  <si>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</si>
  <si>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</si>
  <si>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</si>
  <si>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</si>
  <si>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</si>
  <si>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</si>
  <si>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</si>
  <si>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</si>
  <si>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</si>
  <si>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</si>
  <si>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</si>
  <si>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</si>
  <si>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</si>
  <si>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40.521,88DA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</si>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</sst>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710.41</v>
      </c>
      <c r="G9" s="13">
        <f ca="1">ROUND(INDIRECT(ADDRESS(ROW()+(0), COLUMN()+(-3), 1))*INDIRECT(ADDRESS(ROW()+(0), COLUMN()+(-1), 1)), 2)</f>
        <v>710.41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9107.74</v>
      </c>
      <c r="G10" s="17">
        <f ca="1">ROUND(INDIRECT(ADDRESS(ROW()+(0), COLUMN()+(-3), 1))*INDIRECT(ADDRESS(ROW()+(0), COLUMN()+(-1), 1)), 2)</f>
        <v>9107.74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342636</v>
      </c>
      <c r="G12" s="17">
        <f ca="1">ROUND(INDIRECT(ADDRESS(ROW()+(0), COLUMN()+(-3), 1))*INDIRECT(ADDRESS(ROW()+(0), COLUMN()+(-1), 1)), 2)</f>
        <v>342636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1102.48</v>
      </c>
      <c r="G13" s="17">
        <f ca="1">ROUND(INDIRECT(ADDRESS(ROW()+(0), COLUMN()+(-3), 1))*INDIRECT(ADDRESS(ROW()+(0), COLUMN()+(-1), 1)), 2)</f>
        <v>1102.48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0.232</v>
      </c>
      <c r="E15" s="16" t="s">
        <v>31</v>
      </c>
      <c r="F15" s="17">
        <v>5345.92</v>
      </c>
      <c r="G15" s="17">
        <f ca="1">ROUND(INDIRECT(ADDRESS(ROW()+(0), COLUMN()+(-3), 1))*INDIRECT(ADDRESS(ROW()+(0), COLUMN()+(-1), 1)), 2)</f>
        <v>1240.25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3.431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2461.16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3.431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1787.04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0.187</v>
      </c>
      <c r="E18" s="20" t="s">
        <v>40</v>
      </c>
      <c r="F18" s="21">
        <v>717.33</v>
      </c>
      <c r="G18" s="21">
        <f ca="1">ROUND(INDIRECT(ADDRESS(ROW()+(0), COLUMN()+(-3), 1))*INDIRECT(ADDRESS(ROW()+(0), COLUMN()+(-1), 1)), 2)</f>
        <v>134.14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361158</v>
      </c>
      <c r="G19" s="24">
        <f ca="1">ROUND(INDIRECT(ADDRESS(ROW()+(0), COLUMN()+(-3), 1))*INDIRECT(ADDRESS(ROW()+(0), COLUMN()+(-1), 1))/100, 2)</f>
        <v>7223.15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368381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