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<sst xmlns="http://schemas.openxmlformats.org/spreadsheetml/2006/main" count="39" uniqueCount="39">
  <si>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</si>
  <si>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TPS050</t>
  </si>
  <si>
    <t xml:space="preserve">U</t>
  </si>
  <si>
    <t xml:space="preserve">Citerne préfabriquée pour eau potable, à enterrer.</t>
  </si>
  <si>
    <r>
      <rPr>
        <sz val="8.25"/>
        <color rgb="FF000000"/>
        <rFont val="Arial"/>
        <family val="2"/>
      </rPr>
      <t xml:space="preserve">Citerne horizontale en polyester renforcé de fibre de verre, de 20000 l, d'eau potable, à enterrer, avec vanne d'isolement à opercule de 3/4" DN 20 mm et vanne à flotteur, pour l'entrée et vanne d'isolement à opercule de 1" DN 25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</si>
  <si>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</si>
  <si>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</si>
  <si>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</si>
  <si>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</si>
  <si>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</si>
  <si>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</si>
  <si>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</si>
  <si>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</si>
  <si>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</si>
  <si>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mt37vfl010b</t>
  </si>
  <si>
    <t xml:space="preserve">Vanne à flotteur de 3/4" de diamètre, pour une pression maximum de 6 bar, avec corps en laiton, flotteur sphérique fileté en laiton et obturateur en caoutchouc.</t>
  </si>
  <si>
    <t xml:space="preserve">U</t>
  </si>
  <si>
    <t xml:space="preserve">mt37dps060i</t>
  </si>
  <si>
    <t xml:space="preserve">Citerne horizontale en polyester renforcé de fibre de verre, de 20000 l, avec bouche d'accès de 560 mm de diamètre, entrée d'air et trop-plein, à enterrer.</t>
  </si>
  <si>
    <t xml:space="preserve">U</t>
  </si>
  <si>
    <t xml:space="preserve">mt37svc010f</t>
  </si>
  <si>
    <t xml:space="preserve">Vanne à opercule en laiton fondu, à visser, de 1".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</si>
  <si>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</si>
  <si>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</si>
  <si>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</si>
  <si>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</si>
  <si>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</si>
  <si>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</si>
  <si>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</si>
  <si>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</si>
  <si>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</si>
  <si>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</si>
  <si>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</si>
  <si>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</si>
  <si>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</si>
  <si>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</si>
  <si>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</si>
  <si>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118.638,08DA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</si>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</sst>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710.41</v>
      </c>
      <c r="G9" s="13">
        <f ca="1">ROUND(INDIRECT(ADDRESS(ROW()+(0), COLUMN()+(-3), 1))*INDIRECT(ADDRESS(ROW()+(0), COLUMN()+(-1), 1)), 2)</f>
        <v>710.41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6008.65</v>
      </c>
      <c r="G10" s="17">
        <f ca="1">ROUND(INDIRECT(ADDRESS(ROW()+(0), COLUMN()+(-3), 1))*INDIRECT(ADDRESS(ROW()+(0), COLUMN()+(-1), 1)), 2)</f>
        <v>6008.65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1.04256e+006</v>
      </c>
      <c r="G11" s="17">
        <f ca="1">ROUND(INDIRECT(ADDRESS(ROW()+(0), COLUMN()+(-3), 1))*INDIRECT(ADDRESS(ROW()+(0), COLUMN()+(-1), 1)), 2)</f>
        <v>1.04256e+006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1102.48</v>
      </c>
      <c r="G12" s="17">
        <f ca="1">ROUND(INDIRECT(ADDRESS(ROW()+(0), COLUMN()+(-3), 1))*INDIRECT(ADDRESS(ROW()+(0), COLUMN()+(-1), 1)), 2)</f>
        <v>1102.48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168.92</v>
      </c>
      <c r="G13" s="17">
        <f ca="1">ROUND(INDIRECT(ADDRESS(ROW()+(0), COLUMN()+(-3), 1))*INDIRECT(ADDRESS(ROW()+(0), COLUMN()+(-1), 1)), 2)</f>
        <v>168.92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0.232</v>
      </c>
      <c r="E14" s="16" t="s">
        <v>28</v>
      </c>
      <c r="F14" s="17">
        <v>5345.92</v>
      </c>
      <c r="G14" s="17">
        <f ca="1">ROUND(INDIRECT(ADDRESS(ROW()+(0), COLUMN()+(-3), 1))*INDIRECT(ADDRESS(ROW()+(0), COLUMN()+(-1), 1)), 2)</f>
        <v>1240.25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4.516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3239.46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4.516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2352.16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1.05738e+006</v>
      </c>
      <c r="G17" s="24">
        <f ca="1">ROUND(INDIRECT(ADDRESS(ROW()+(0), COLUMN()+(-3), 1))*INDIRECT(ADDRESS(ROW()+(0), COLUMN()+(-1), 1))/100, 2)</f>
        <v>21147.6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1.07853e+006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