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<sst xmlns="http://schemas.openxmlformats.org/spreadsheetml/2006/main" count="36" uniqueCount="36">
  <si>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</si>
  <si>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TPS040</t>
  </si>
  <si>
    <t xml:space="preserve">U</t>
  </si>
  <si>
    <t xml:space="preserve">Réservoir de surface préfabriqué pour eau potable.</t>
  </si>
  <si>
    <r>
      <rPr>
        <sz val="8.25"/>
        <color rgb="FF000000"/>
        <rFont val="Arial"/>
        <family val="2"/>
      </rPr>
      <t xml:space="preserve">Réservoir de surface en polyester renforcé de fibre de verre, cylindrique, de 2000 l, pour eau potable, avec vanne d'isolement à opercule de 1" DN 25 mm et vanne à flotteur,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</si>
  <si>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</si>
  <si>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</si>
  <si>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</si>
  <si>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</si>
  <si>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</si>
  <si>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</si>
  <si>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mt37sve010d</t>
  </si>
  <si>
    <t xml:space="preserve">Vanne à sphère en laiton nickelé à visser de 1".</t>
  </si>
  <si>
    <t xml:space="preserve">U</t>
  </si>
  <si>
    <t xml:space="preserve">mt37svc010f</t>
  </si>
  <si>
    <t xml:space="preserve">Vanne à opercule en laiton fondu, à visser, de 1".</t>
  </si>
  <si>
    <t xml:space="preserve">U</t>
  </si>
  <si>
    <t xml:space="preserve">mt37vfl010c</t>
  </si>
  <si>
    <t xml:space="preserve">Vanne à flotteur de 1" de diamètre, pour une pression maximum de 6 bar, avec corps en laiton, flotteur sphérique fileté en laiton et obturateur en caoutchouc.</t>
  </si>
  <si>
    <t xml:space="preserve">U</t>
  </si>
  <si>
    <t xml:space="preserve">mt37dps020e</t>
  </si>
  <si>
    <t xml:space="preserve">Réservoir en polyester renforcé de fibre de verre, cylindrique, de 2000 l, avec couvercle, entrée d'air et trop-plein, à placer en surface.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</si>
  <si>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</si>
  <si>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</si>
  <si>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</si>
  <si>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</si>
  <si>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</si>
  <si>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</si>
  <si>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</si>
  <si>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</si>
  <si>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</si>
  <si>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</si>
  <si>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</si>
  <si>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</si>
  <si>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10.454,19DA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</si>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</sst>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1466.46</v>
      </c>
      <c r="G9" s="13">
        <f ca="1">ROUND(INDIRECT(ADDRESS(ROW()+(0), COLUMN()+(-3), 1))*INDIRECT(ADDRESS(ROW()+(0), COLUMN()+(-1), 1)), 2)</f>
        <v>1466.46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1102.48</v>
      </c>
      <c r="G10" s="17">
        <f ca="1">ROUND(INDIRECT(ADDRESS(ROW()+(0), COLUMN()+(-3), 1))*INDIRECT(ADDRESS(ROW()+(0), COLUMN()+(-1), 1)), 2)</f>
        <v>2204.96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8198.55</v>
      </c>
      <c r="G11" s="17">
        <f ca="1">ROUND(INDIRECT(ADDRESS(ROW()+(0), COLUMN()+(-3), 1))*INDIRECT(ADDRESS(ROW()+(0), COLUMN()+(-1), 1)), 2)</f>
        <v>8198.55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77938.8</v>
      </c>
      <c r="G12" s="17">
        <f ca="1">ROUND(INDIRECT(ADDRESS(ROW()+(0), COLUMN()+(-3), 1))*INDIRECT(ADDRESS(ROW()+(0), COLUMN()+(-1), 1)), 2)</f>
        <v>77938.8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168.92</v>
      </c>
      <c r="G13" s="17">
        <f ca="1">ROUND(INDIRECT(ADDRESS(ROW()+(0), COLUMN()+(-3), 1))*INDIRECT(ADDRESS(ROW()+(0), COLUMN()+(-1), 1)), 2)</f>
        <v>168.92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2.582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1852.15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2.582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1344.83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93174.6</v>
      </c>
      <c r="G16" s="24">
        <f ca="1">ROUND(INDIRECT(ADDRESS(ROW()+(0), COLUMN()+(-3), 1))*INDIRECT(ADDRESS(ROW()+(0), COLUMN()+(-1), 1))/100, 2)</f>
        <v>1863.49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95038.1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