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<sst xmlns="http://schemas.openxmlformats.org/spreadsheetml/2006/main" count="29" uniqueCount="29">
  <si>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</si>
  <si>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PPI030</t>
  </si>
  <si>
    <t xml:space="preserve">U</t>
  </si>
  <si>
    <t xml:space="preserve">Sondage de fondation.</t>
  </si>
  <si>
    <r>
      <rPr>
        <sz val="8.25"/>
        <color rgb="FF000000"/>
        <rFont val="Arial"/>
        <family val="2"/>
      </rPr>
      <t xml:space="preserve">Ouverture de sondage, de 1x1 m et 1 m de profondeur, pour l'inspection de la fondation existante à l'intérieur du bâtiment, avec des moyens manuels dans un sol de roche tendre.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</si>
  <si>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</si>
  <si>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</si>
  <si>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</si>
  <si>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</si>
  <si>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</si>
  <si>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</si>
  <si>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mt51pav010b</t>
  </si>
  <si>
    <t xml:space="preserve">Démolition de revêtement de sol, base de revêtement et dallage avec moyens manuels et marteau pneumatique.</t>
  </si>
  <si>
    <t xml:space="preserve">m²</t>
  </si>
  <si>
    <t xml:space="preserve">mq05pdm010b</t>
  </si>
  <si>
    <t xml:space="preserve">Compresseur portable électrique 5 m³/min de débit.</t>
  </si>
  <si>
    <t xml:space="preserve">h</t>
  </si>
  <si>
    <t xml:space="preserve">mq05mai030</t>
  </si>
  <si>
    <t xml:space="preserve">Marteau pneumatique.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</si>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</sst>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886.51</v>
      </c>
      <c r="H9" s="13">
        <f ca="1">ROUND(INDIRECT(ADDRESS(ROW()+(0), COLUMN()+(-3), 1))*INDIRECT(ADDRESS(ROW()+(0), COLUMN()+(-1), 1)), 2)</f>
        <v>886.51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0.876</v>
      </c>
      <c r="F10" s="16" t="s">
        <v>16</v>
      </c>
      <c r="G10" s="17">
        <v>745.94</v>
      </c>
      <c r="H10" s="17">
        <f ca="1">ROUND(INDIRECT(ADDRESS(ROW()+(0), COLUMN()+(-3), 1))*INDIRECT(ADDRESS(ROW()+(0), COLUMN()+(-1), 1)), 2)</f>
        <v>653.44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0.876</v>
      </c>
      <c r="F11" s="16" t="s">
        <v>19</v>
      </c>
      <c r="G11" s="17">
        <v>441.08</v>
      </c>
      <c r="H11" s="17">
        <f ca="1">ROUND(INDIRECT(ADDRESS(ROW()+(0), COLUMN()+(-3), 1))*INDIRECT(ADDRESS(ROW()+(0), COLUMN()+(-1), 1)), 2)</f>
        <v>386.39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0.803</v>
      </c>
      <c r="F12" s="16" t="s">
        <v>22</v>
      </c>
      <c r="G12" s="17">
        <v>511</v>
      </c>
      <c r="H12" s="17">
        <f ca="1">ROUND(INDIRECT(ADDRESS(ROW()+(0), COLUMN()+(-3), 1))*INDIRECT(ADDRESS(ROW()+(0), COLUMN()+(-1), 1)), 2)</f>
        <v>410.33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0.511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256.92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2593.59</v>
      </c>
      <c r="H14" s="24">
        <f ca="1">ROUND(INDIRECT(ADDRESS(ROW()+(0), COLUMN()+(-3), 1))*INDIRECT(ADDRESS(ROW()+(0), COLUMN()+(-1), 1))/100, 2)</f>
        <v>51.87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2645.46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