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<sst xmlns="http://schemas.openxmlformats.org/spreadsheetml/2006/main" count="42" uniqueCount="42">
  <si>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</si>
  <si>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GMC010</t>
  </si>
  <si>
    <t xml:space="preserve">m³</t>
  </si>
  <si>
    <t xml:space="preserve">Mur en béton banché.</t>
  </si>
  <si>
    <r>
      <rPr>
        <sz val="8.25"/>
        <color rgb="FF000000"/>
        <rFont val="Arial"/>
        <family val="2"/>
      </rPr>
      <t xml:space="preserve">Mur en béton armé, réalisé avec béton prêt à l'emploi BCN: CPJ-CEM II/A 32,5 - TP - B 40 - 15/25 - E: 2b² - BA - P 18-305, coulage avec des moyens manuels, et acier Fe E 500, avec une quantité approximative de 50 kg/m³, exécuté dans des conditions complexes.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</si>
  <si>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</si>
  <si>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</si>
  <si>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</si>
  <si>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</si>
  <si>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</si>
  <si>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</si>
  <si>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</si>
  <si>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</si>
  <si>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</si>
  <si>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</si>
  <si>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</si>
  <si>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</si>
  <si>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</si>
  <si>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</si>
  <si>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</si>
  <si>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mt10haf040rdng</t>
  </si>
  <si>
    <t xml:space="preserve">Béton prêt à l'emploi BCN: CPJ-CEM II/A 32,5 - TP - B 40 - 15/25 - E: 2b² - BA - P 18-305.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</si>
  <si>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</si>
  <si>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</si>
  <si>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</si>
  <si>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</si>
  <si>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</si>
  <si>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</si>
  <si>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</si>
  <si>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</si>
  <si>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</si>
  <si>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</si>
  <si>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</si>
  <si>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</si>
  <si>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</si>
  <si>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</si>
  <si>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</si>
  <si>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</si>
  <si>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</si>
  <si>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</si>
  <si>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1.089,90DA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</si>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</sst>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29" customWidth="1"/>
    <col min="3" max="3" width="73.61" customWidth="1"/>
    <col min="4" max="4" width="8.67" customWidth="1"/>
    <col min="5" max="5" width="5.95" customWidth="1"/>
    <col min="6" max="6" width="15.30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8.81</v>
      </c>
      <c r="G9" s="13">
        <f ca="1">ROUND(INDIRECT(ADDRESS(ROW()+(0), COLUMN()+(-3), 1))*INDIRECT(ADDRESS(ROW()+(0), COLUMN()+(-1), 1)), 2)</f>
        <v>70.48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51</v>
      </c>
      <c r="E10" s="16" t="s">
        <v>16</v>
      </c>
      <c r="F10" s="17">
        <v>131.14</v>
      </c>
      <c r="G10" s="17">
        <f ca="1">ROUND(INDIRECT(ADDRESS(ROW()+(0), COLUMN()+(-3), 1))*INDIRECT(ADDRESS(ROW()+(0), COLUMN()+(-1), 1)), 2)</f>
        <v>6688.14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0.65</v>
      </c>
      <c r="E11" s="16" t="s">
        <v>19</v>
      </c>
      <c r="F11" s="17">
        <v>189.49</v>
      </c>
      <c r="G11" s="17">
        <f ca="1">ROUND(INDIRECT(ADDRESS(ROW()+(0), COLUMN()+(-3), 1))*INDIRECT(ADDRESS(ROW()+(0), COLUMN()+(-1), 1)), 2)</f>
        <v>123.17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16383.9</v>
      </c>
      <c r="G12" s="17">
        <f ca="1">ROUND(INDIRECT(ADDRESS(ROW()+(0), COLUMN()+(-3), 1))*INDIRECT(ADDRESS(ROW()+(0), COLUMN()+(-1), 1)), 2)</f>
        <v>17203.1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0.617</v>
      </c>
      <c r="E13" s="16" t="s">
        <v>25</v>
      </c>
      <c r="F13" s="17">
        <v>726.48</v>
      </c>
      <c r="G13" s="17">
        <f ca="1">ROUND(INDIRECT(ADDRESS(ROW()+(0), COLUMN()+(-3), 1))*INDIRECT(ADDRESS(ROW()+(0), COLUMN()+(-1), 1)), 2)</f>
        <v>448.24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0.785</v>
      </c>
      <c r="E14" s="16" t="s">
        <v>28</v>
      </c>
      <c r="F14" s="17">
        <v>542.69</v>
      </c>
      <c r="G14" s="17">
        <f ca="1">ROUND(INDIRECT(ADDRESS(ROW()+(0), COLUMN()+(-3), 1))*INDIRECT(ADDRESS(ROW()+(0), COLUMN()+(-1), 1)), 2)</f>
        <v>426.01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1.471</v>
      </c>
      <c r="E15" s="16" t="s">
        <v>31</v>
      </c>
      <c r="F15" s="17">
        <v>502.77</v>
      </c>
      <c r="G15" s="17">
        <f ca="1">ROUND(INDIRECT(ADDRESS(ROW()+(0), COLUMN()+(-3), 1))*INDIRECT(ADDRESS(ROW()+(0), COLUMN()+(-1), 1)), 2)</f>
        <v>739.57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0.35</v>
      </c>
      <c r="E16" s="16" t="s">
        <v>34</v>
      </c>
      <c r="F16" s="17">
        <v>726.48</v>
      </c>
      <c r="G16" s="17">
        <f ca="1">ROUND(INDIRECT(ADDRESS(ROW()+(0), COLUMN()+(-3), 1))*INDIRECT(ADDRESS(ROW()+(0), COLUMN()+(-1), 1)), 2)</f>
        <v>254.27</v>
      </c>
    </row>
    <row r="17" spans="1:7" ht="13.50" thickBot="1" customHeight="1">
      <c r="A17" s="14" t="s">
        <v>35</v>
      </c>
      <c r="B17" s="14"/>
      <c r="C17" s="18" t="s">
        <v>36</v>
      </c>
      <c r="D17" s="19">
        <v>1.401</v>
      </c>
      <c r="E17" s="20" t="s">
        <v>37</v>
      </c>
      <c r="F17" s="21">
        <v>542.69</v>
      </c>
      <c r="G17" s="21">
        <f ca="1">ROUND(INDIRECT(ADDRESS(ROW()+(0), COLUMN()+(-3), 1))*INDIRECT(ADDRESS(ROW()+(0), COLUMN()+(-1), 1)), 2)</f>
        <v>760.31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26713.3</v>
      </c>
      <c r="G18" s="24">
        <f ca="1">ROUND(INDIRECT(ADDRESS(ROW()+(0), COLUMN()+(-3), 1))*INDIRECT(ADDRESS(ROW()+(0), COLUMN()+(-1), 1))/100, 2)</f>
        <v>534.27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27247.6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