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<sst xmlns="http://schemas.openxmlformats.org/spreadsheetml/2006/main" count="60" uniqueCount="60">
  <si>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</si>
  <si>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</si>
  <si>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</si>
  <si>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</si>
  <si>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confectionné sur le chantier BCN: CPJ-CEM II/A 32,5 - TP - B 30 - 15/25 - E: 1 - BA - P 18-305, coulage avec des moyens manuels, et acier Fe E 500, avec une quantité approximative de 50 kg/m³, exécuté dans des conditions complexes. Comprend le fil de fer à lier et les séparateurs; la mousse de polyuréthane monocomposant, pour le rebouchage des trous de banche.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</si>
  <si>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</si>
  <si>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</si>
  <si>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</si>
  <si>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</si>
  <si>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</si>
  <si>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</si>
  <si>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</si>
  <si>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</si>
  <si>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</si>
  <si>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</si>
  <si>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</si>
  <si>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</si>
  <si>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</si>
  <si>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</si>
  <si>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</si>
  <si>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</si>
  <si>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</si>
  <si>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</si>
  <si>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</si>
  <si>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</si>
  <si>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</si>
  <si>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</si>
  <si>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</si>
  <si>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</si>
  <si>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</si>
  <si>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</si>
  <si>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</si>
  <si>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mt13blw110b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</si>
  <si>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avec tube flexible; selon NF EN 13165.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</si>
  <si>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</si>
  <si>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</si>
  <si>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</si>
  <si>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</si>
  <si>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</si>
  <si>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</si>
  <si>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</si>
  <si>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</si>
  <si>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</si>
  <si>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</si>
  <si>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</si>
  <si>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</si>
  <si>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</si>
  <si>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</si>
  <si>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</si>
  <si>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</si>
  <si>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</si>
  <si>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</si>
  <si>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</si>
  <si>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</si>
  <si>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</si>
  <si>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</si>
  <si>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</si>
  <si>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</si>
  <si>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844,54DA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</si>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</sst>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8.81</v>
      </c>
      <c r="H9" s="13">
        <f ca="1">ROUND(INDIRECT(ADDRESS(ROW()+(0), COLUMN()+(-3), 1))*INDIRECT(ADDRESS(ROW()+(0), COLUMN()+(-1), 1)), 2)</f>
        <v>70.48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51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6688.14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123.17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0.189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35.81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0.402</v>
      </c>
      <c r="F13" s="16" t="s">
        <v>25</v>
      </c>
      <c r="G13" s="17">
        <v>2807.51</v>
      </c>
      <c r="H13" s="17">
        <f ca="1">ROUND(INDIRECT(ADDRESS(ROW()+(0), COLUMN()+(-3), 1))*INDIRECT(ADDRESS(ROW()+(0), COLUMN()+(-1), 1)), 2)</f>
        <v>1128.62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0.755</v>
      </c>
      <c r="F14" s="16" t="s">
        <v>28</v>
      </c>
      <c r="G14" s="17">
        <v>2998.17</v>
      </c>
      <c r="H14" s="17">
        <f ca="1">ROUND(INDIRECT(ADDRESS(ROW()+(0), COLUMN()+(-3), 1))*INDIRECT(ADDRESS(ROW()+(0), COLUMN()+(-1), 1)), 2)</f>
        <v>2263.62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483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6650.91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0.084</v>
      </c>
      <c r="F16" s="16" t="s">
        <v>34</v>
      </c>
      <c r="G16" s="17">
        <v>865.27</v>
      </c>
      <c r="H16" s="17">
        <f ca="1">ROUND(INDIRECT(ADDRESS(ROW()+(0), COLUMN()+(-3), 1))*INDIRECT(ADDRESS(ROW()+(0), COLUMN()+(-1), 1)), 2)</f>
        <v>72.68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0.73</v>
      </c>
      <c r="F17" s="16" t="s">
        <v>37</v>
      </c>
      <c r="G17" s="17">
        <v>333.01</v>
      </c>
      <c r="H17" s="17">
        <f ca="1">ROUND(INDIRECT(ADDRESS(ROW()+(0), COLUMN()+(-3), 1))*INDIRECT(ADDRESS(ROW()+(0), COLUMN()+(-1), 1)), 2)</f>
        <v>243.1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0.617</v>
      </c>
      <c r="F18" s="16" t="s">
        <v>40</v>
      </c>
      <c r="G18" s="17">
        <v>726.48</v>
      </c>
      <c r="H18" s="17">
        <f ca="1">ROUND(INDIRECT(ADDRESS(ROW()+(0), COLUMN()+(-3), 1))*INDIRECT(ADDRESS(ROW()+(0), COLUMN()+(-1), 1)), 2)</f>
        <v>448.24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0.785</v>
      </c>
      <c r="F19" s="16" t="s">
        <v>43</v>
      </c>
      <c r="G19" s="17">
        <v>542.69</v>
      </c>
      <c r="H19" s="17">
        <f ca="1">ROUND(INDIRECT(ADDRESS(ROW()+(0), COLUMN()+(-3), 1))*INDIRECT(ADDRESS(ROW()+(0), COLUMN()+(-1), 1)), 2)</f>
        <v>426.01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1.485</v>
      </c>
      <c r="F20" s="16" t="s">
        <v>46</v>
      </c>
      <c r="G20" s="17">
        <v>502.77</v>
      </c>
      <c r="H20" s="17">
        <f ca="1">ROUND(INDIRECT(ADDRESS(ROW()+(0), COLUMN()+(-3), 1))*INDIRECT(ADDRESS(ROW()+(0), COLUMN()+(-1), 1)), 2)</f>
        <v>746.61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1.541</v>
      </c>
      <c r="F21" s="16" t="s">
        <v>49</v>
      </c>
      <c r="G21" s="17">
        <v>511</v>
      </c>
      <c r="H21" s="17">
        <f ca="1">ROUND(INDIRECT(ADDRESS(ROW()+(0), COLUMN()+(-3), 1))*INDIRECT(ADDRESS(ROW()+(0), COLUMN()+(-1), 1)), 2)</f>
        <v>787.45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0.35</v>
      </c>
      <c r="F22" s="16" t="s">
        <v>52</v>
      </c>
      <c r="G22" s="17">
        <v>726.48</v>
      </c>
      <c r="H22" s="17">
        <f ca="1">ROUND(INDIRECT(ADDRESS(ROW()+(0), COLUMN()+(-3), 1))*INDIRECT(ADDRESS(ROW()+(0), COLUMN()+(-1), 1)), 2)</f>
        <v>254.27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1.401</v>
      </c>
      <c r="F23" s="20" t="s">
        <v>55</v>
      </c>
      <c r="G23" s="21">
        <v>542.69</v>
      </c>
      <c r="H23" s="21">
        <f ca="1">ROUND(INDIRECT(ADDRESS(ROW()+(0), COLUMN()+(-3), 1))*INDIRECT(ADDRESS(ROW()+(0), COLUMN()+(-1), 1)), 2)</f>
        <v>760.31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20699.4</v>
      </c>
      <c r="H24" s="24">
        <f ca="1">ROUND(INDIRECT(ADDRESS(ROW()+(0), COLUMN()+(-3), 1))*INDIRECT(ADDRESS(ROW()+(0), COLUMN()+(-1), 1))/100, 2)</f>
        <v>413.99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21113.4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