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<sst xmlns="http://schemas.openxmlformats.org/spreadsheetml/2006/main" count="78" uniqueCount="78">
  <si>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</si>
  <si>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</si>
  <si>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</si>
  <si>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</si>
  <si>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P - B 30 - 15/25 - E: 2b¹ - BA - P 18-305, coulage avec des moyens manuels, et acier Fe E 500, avec une quantité approximative de 50 kg/m³, exécuté dans des conditions complexes; montage et démontage de système de coffrage avec finition visible à texture veinée, réalisé avec planches en bois de pin, amortissables en 4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</si>
  <si>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</si>
  <si>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</si>
  <si>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</si>
  <si>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</si>
  <si>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</si>
  <si>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</si>
  <si>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mt08ema060a</t>
  </si>
  <si>
    <t xml:space="preserve">Planches en bois de pin, pour coffrer des murs en béton de jusqu'à 3 m de hauteur.</t>
  </si>
  <si>
    <t xml:space="preserve">m²</t>
  </si>
  <si>
    <t xml:space="preserve">mt08ema065b</t>
  </si>
  <si>
    <t xml:space="preserve">Structure support de système de coffrage vertical, pour mur en béton à deux faces, de jusqu'à 3 m de hauteur, constituée de contrefiches en bois pour stabilisation et aplomb de la surface coffrante du mur.</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</si>
  <si>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</si>
  <si>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</si>
  <si>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</si>
  <si>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</si>
  <si>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</si>
  <si>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</si>
  <si>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</si>
  <si>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</si>
  <si>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</si>
  <si>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</si>
  <si>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</si>
  <si>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</si>
  <si>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</si>
  <si>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</si>
  <si>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</si>
  <si>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</si>
  <si>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</si>
  <si>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</si>
  <si>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</si>
  <si>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</si>
  <si>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</si>
  <si>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</si>
  <si>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</si>
  <si>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</si>
  <si>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</si>
  <si>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</si>
  <si>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</si>
  <si>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</si>
  <si>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</si>
  <si>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</si>
  <si>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</si>
  <si>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</si>
  <si>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</si>
  <si>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</si>
  <si>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</si>
  <si>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</si>
  <si>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</si>
  <si>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</si>
  <si>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</si>
  <si>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</si>
  <si>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</si>
  <si>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</si>
  <si>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</si>
  <si>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</si>
  <si>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</si>
  <si>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</si>
  <si>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</si>
  <si>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</si>
  <si>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</si>
  <si>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</si>
  <si>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</si>
  <si>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</si>
  <si>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</si>
  <si>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</si>
  <si>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</si>
  <si>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</si>
  <si>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</si>
  <si>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</si>
  <si>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</si>
  <si>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</si>
  <si>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1.472,85DA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</si>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</sst>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1.667</v>
      </c>
      <c r="F9" s="11" t="s">
        <v>13</v>
      </c>
      <c r="G9" s="13">
        <v>3789.75</v>
      </c>
      <c r="H9" s="13">
        <f ca="1">ROUND(INDIRECT(ADDRESS(ROW()+(0), COLUMN()+(-3), 1))*INDIRECT(ADDRESS(ROW()+(0), COLUMN()+(-1), 1)), 2)</f>
        <v>6317.51</v>
      </c>
    </row>
    <row r="10" spans="1:8" ht="34.50" thickBot="1" customHeight="1">
      <c r="A10" s="14" t="s">
        <v>14</v>
      </c>
      <c r="B10" s="14"/>
      <c r="C10" s="14" t="s">
        <v>15</v>
      </c>
      <c r="D10" s="14"/>
      <c r="E10" s="15">
        <v>0.667</v>
      </c>
      <c r="F10" s="16" t="s">
        <v>16</v>
      </c>
      <c r="G10" s="17">
        <v>6536.06</v>
      </c>
      <c r="H10" s="17">
        <f ca="1">ROUND(INDIRECT(ADDRESS(ROW()+(0), COLUMN()+(-3), 1))*INDIRECT(ADDRESS(ROW()+(0), COLUMN()+(-1), 1)), 2)</f>
        <v>4359.55</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0.402</v>
      </c>
      <c r="F18" s="16" t="s">
        <v>40</v>
      </c>
      <c r="G18" s="17">
        <v>2807.51</v>
      </c>
      <c r="H18" s="17">
        <f ca="1">ROUND(INDIRECT(ADDRESS(ROW()+(0), COLUMN()+(-3), 1))*INDIRECT(ADDRESS(ROW()+(0), COLUMN()+(-1), 1)), 2)</f>
        <v>1128.62</v>
      </c>
    </row>
    <row r="19" spans="1:8" ht="13.50" thickBot="1" customHeight="1">
      <c r="A19" s="14" t="s">
        <v>41</v>
      </c>
      <c r="B19" s="14"/>
      <c r="C19" s="14" t="s">
        <v>42</v>
      </c>
      <c r="D19" s="14"/>
      <c r="E19" s="15">
        <v>0.755</v>
      </c>
      <c r="F19" s="16" t="s">
        <v>43</v>
      </c>
      <c r="G19" s="17">
        <v>2998.17</v>
      </c>
      <c r="H19" s="17">
        <f ca="1">ROUND(INDIRECT(ADDRESS(ROW()+(0), COLUMN()+(-3), 1))*INDIRECT(ADDRESS(ROW()+(0), COLUMN()+(-1), 1)), 2)</f>
        <v>2263.62</v>
      </c>
    </row>
    <row r="20" spans="1:8" ht="13.50" thickBot="1" customHeight="1">
      <c r="A20" s="14" t="s">
        <v>44</v>
      </c>
      <c r="B20" s="14"/>
      <c r="C20" s="14" t="s">
        <v>45</v>
      </c>
      <c r="D20" s="14"/>
      <c r="E20" s="15">
        <v>483</v>
      </c>
      <c r="F20" s="16" t="s">
        <v>46</v>
      </c>
      <c r="G20" s="17">
        <v>13.77</v>
      </c>
      <c r="H20" s="17">
        <f ca="1">ROUND(INDIRECT(ADDRESS(ROW()+(0), COLUMN()+(-3), 1))*INDIRECT(ADDRESS(ROW()+(0), COLUMN()+(-1), 1)), 2)</f>
        <v>6650.91</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2.838</v>
      </c>
      <c r="F22" s="16" t="s">
        <v>52</v>
      </c>
      <c r="G22" s="17">
        <v>726.48</v>
      </c>
      <c r="H22" s="17">
        <f ca="1">ROUND(INDIRECT(ADDRESS(ROW()+(0), COLUMN()+(-3), 1))*INDIRECT(ADDRESS(ROW()+(0), COLUMN()+(-1), 1)), 2)</f>
        <v>2061.75</v>
      </c>
    </row>
    <row r="23" spans="1:8" ht="13.50" thickBot="1" customHeight="1">
      <c r="A23" s="14" t="s">
        <v>53</v>
      </c>
      <c r="B23" s="14"/>
      <c r="C23" s="14" t="s">
        <v>54</v>
      </c>
      <c r="D23" s="14"/>
      <c r="E23" s="15">
        <v>3.296</v>
      </c>
      <c r="F23" s="16" t="s">
        <v>55</v>
      </c>
      <c r="G23" s="17">
        <v>542.69</v>
      </c>
      <c r="H23" s="17">
        <f ca="1">ROUND(INDIRECT(ADDRESS(ROW()+(0), COLUMN()+(-3), 1))*INDIRECT(ADDRESS(ROW()+(0), COLUMN()+(-1), 1)), 2)</f>
        <v>1788.71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36099.2</v>
      </c>
      <c r="H30" s="24">
        <f ca="1">ROUND(INDIRECT(ADDRESS(ROW()+(0), COLUMN()+(-3), 1))*INDIRECT(ADDRESS(ROW()+(0), COLUMN()+(-1), 1))/100, 2)</f>
        <v>721.98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36821.2</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