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<sst xmlns="http://schemas.openxmlformats.org/spreadsheetml/2006/main" count="75" uniqueCount="75">
  <si>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</si>
  <si>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</si>
  <si>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</si>
  <si>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</si>
  <si>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d'entre 3 et 6 m de hauteur, épaisseur 30 cm, surface plane, réalisé avec béton confectionné sur le chantier BCN: CPJ-CEM II/A 32,5 - TP - B 30 - 15/25 - E: 2a - BA - P 18-305, coulage avec des moyens manuels, et acier Fe E 400,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la mise en place des éléments de réservation de pour le passage des installations,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</si>
  <si>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</si>
  <si>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</si>
  <si>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</si>
  <si>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</si>
  <si>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</si>
  <si>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</si>
  <si>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mt08eme070b</t>
  </si>
  <si>
    <t xml:space="preserve">Panneaux métalliques modulaires, pour coffrer murs en béton d'entre 3 et 6 m de hauteur.</t>
  </si>
  <si>
    <t xml:space="preserve">m²</t>
  </si>
  <si>
    <t xml:space="preserve">mt08eme075l</t>
  </si>
  <si>
    <t xml:space="preserve">Structure support de système de coffrage vertical, pour murs en béton à deux faces, d'entre 3 et 6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</si>
  <si>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</si>
  <si>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</si>
  <si>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</si>
  <si>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</si>
  <si>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</si>
  <si>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</si>
  <si>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</si>
  <si>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</si>
  <si>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</si>
  <si>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</si>
  <si>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</si>
  <si>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</si>
  <si>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</si>
  <si>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</si>
  <si>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</si>
  <si>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</si>
  <si>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</si>
  <si>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</si>
  <si>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</si>
  <si>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</si>
  <si>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</si>
  <si>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</si>
  <si>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</si>
  <si>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</si>
  <si>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</si>
  <si>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</si>
  <si>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</si>
  <si>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</si>
  <si>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</si>
  <si>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</si>
  <si>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</si>
  <si>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</si>
  <si>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</si>
  <si>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</si>
  <si>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</si>
  <si>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</si>
  <si>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</si>
  <si>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</si>
  <si>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</si>
  <si>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</si>
  <si>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</si>
  <si>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</si>
  <si>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</si>
  <si>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</si>
  <si>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</si>
  <si>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</si>
  <si>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</si>
  <si>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</si>
  <si>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</si>
  <si>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</si>
  <si>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</si>
  <si>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</si>
  <si>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</si>
  <si>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</si>
  <si>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</si>
  <si>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</si>
  <si>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</si>
  <si>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1.128,06DA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</si>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</sst>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32585.5</v>
      </c>
      <c r="H10" s="17">
        <f ca="1">ROUND(INDIRECT(ADDRESS(ROW()+(0), COLUMN()+(-3), 1))*INDIRECT(ADDRESS(ROW()+(0), COLUMN()+(-1), 1)), 2)</f>
        <v>1433.76</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129.73</v>
      </c>
      <c r="H14" s="17">
        <f ca="1">ROUND(INDIRECT(ADDRESS(ROW()+(0), COLUMN()+(-3), 1))*INDIRECT(ADDRESS(ROW()+(0), COLUMN()+(-1), 1)), 2)</f>
        <v>6616.23</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3.195</v>
      </c>
      <c r="F21" s="16" t="s">
        <v>49</v>
      </c>
      <c r="G21" s="17">
        <v>726.48</v>
      </c>
      <c r="H21" s="17">
        <f ca="1">ROUND(INDIRECT(ADDRESS(ROW()+(0), COLUMN()+(-3), 1))*INDIRECT(ADDRESS(ROW()+(0), COLUMN()+(-1), 1)), 2)</f>
        <v>2321.1</v>
      </c>
    </row>
    <row r="22" spans="1:8" ht="13.50" thickBot="1" customHeight="1">
      <c r="A22" s="14" t="s">
        <v>50</v>
      </c>
      <c r="B22" s="14"/>
      <c r="C22" s="14" t="s">
        <v>51</v>
      </c>
      <c r="D22" s="14"/>
      <c r="E22" s="15">
        <v>3.195</v>
      </c>
      <c r="F22" s="16" t="s">
        <v>52</v>
      </c>
      <c r="G22" s="17">
        <v>542.69</v>
      </c>
      <c r="H22" s="17">
        <f ca="1">ROUND(INDIRECT(ADDRESS(ROW()+(0), COLUMN()+(-3), 1))*INDIRECT(ADDRESS(ROW()+(0), COLUMN()+(-1), 1)), 2)</f>
        <v>1733.89</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0.785</v>
      </c>
      <c r="F24" s="16" t="s">
        <v>58</v>
      </c>
      <c r="G24" s="17">
        <v>542.69</v>
      </c>
      <c r="H24" s="17">
        <f ca="1">ROUND(INDIRECT(ADDRESS(ROW()+(0), COLUMN()+(-3), 1))*INDIRECT(ADDRESS(ROW()+(0), COLUMN()+(-1), 1)), 2)</f>
        <v>426.01</v>
      </c>
    </row>
    <row r="25" spans="1:8" ht="13.50" thickBot="1" customHeight="1">
      <c r="A25" s="14" t="s">
        <v>59</v>
      </c>
      <c r="B25" s="14"/>
      <c r="C25" s="14" t="s">
        <v>60</v>
      </c>
      <c r="D25" s="14"/>
      <c r="E25" s="15">
        <v>1.471</v>
      </c>
      <c r="F25" s="16" t="s">
        <v>61</v>
      </c>
      <c r="G25" s="17">
        <v>502.77</v>
      </c>
      <c r="H25" s="17">
        <f ca="1">ROUND(INDIRECT(ADDRESS(ROW()+(0), COLUMN()+(-3), 1))*INDIRECT(ADDRESS(ROW()+(0), COLUMN()+(-1), 1)), 2)</f>
        <v>739.57</v>
      </c>
    </row>
    <row r="26" spans="1:8" ht="13.50" thickBot="1" customHeight="1">
      <c r="A26" s="14" t="s">
        <v>62</v>
      </c>
      <c r="B26" s="14"/>
      <c r="C26" s="14" t="s">
        <v>63</v>
      </c>
      <c r="D26" s="14"/>
      <c r="E26" s="15">
        <v>1.541</v>
      </c>
      <c r="F26" s="16" t="s">
        <v>64</v>
      </c>
      <c r="G26" s="17">
        <v>511</v>
      </c>
      <c r="H26" s="17">
        <f ca="1">ROUND(INDIRECT(ADDRESS(ROW()+(0), COLUMN()+(-3), 1))*INDIRECT(ADDRESS(ROW()+(0), COLUMN()+(-1), 1)), 2)</f>
        <v>787.45</v>
      </c>
    </row>
    <row r="27" spans="1:8" ht="13.50" thickBot="1" customHeight="1">
      <c r="A27" s="14" t="s">
        <v>65</v>
      </c>
      <c r="B27" s="14"/>
      <c r="C27" s="14" t="s">
        <v>66</v>
      </c>
      <c r="D27" s="14"/>
      <c r="E27" s="15">
        <v>0.35</v>
      </c>
      <c r="F27" s="16" t="s">
        <v>67</v>
      </c>
      <c r="G27" s="17">
        <v>726.48</v>
      </c>
      <c r="H27" s="17">
        <f ca="1">ROUND(INDIRECT(ADDRESS(ROW()+(0), COLUMN()+(-3), 1))*INDIRECT(ADDRESS(ROW()+(0), COLUMN()+(-1), 1)), 2)</f>
        <v>254.27</v>
      </c>
    </row>
    <row r="28" spans="1:8" ht="13.50" thickBot="1" customHeight="1">
      <c r="A28" s="14" t="s">
        <v>68</v>
      </c>
      <c r="B28" s="14"/>
      <c r="C28" s="18" t="s">
        <v>69</v>
      </c>
      <c r="D28" s="18"/>
      <c r="E28" s="19">
        <v>1.401</v>
      </c>
      <c r="F28" s="20" t="s">
        <v>70</v>
      </c>
      <c r="G28" s="21">
        <v>542.69</v>
      </c>
      <c r="H28" s="21">
        <f ca="1">ROUND(INDIRECT(ADDRESS(ROW()+(0), COLUMN()+(-3), 1))*INDIRECT(ADDRESS(ROW()+(0), COLUMN()+(-1), 1)), 2)</f>
        <v>760.31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27648.6</v>
      </c>
      <c r="H29" s="24">
        <f ca="1">ROUND(INDIRECT(ADDRESS(ROW()+(0), COLUMN()+(-3), 1))*INDIRECT(ADDRESS(ROW()+(0), COLUMN()+(-1), 1))/100, 2)</f>
        <v>552.97</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28201.6</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