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<sst xmlns="http://schemas.openxmlformats.org/spreadsheetml/2006/main" count="42" uniqueCount="42">
  <si>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</si>
  <si>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GFF010</t>
  </si>
  <si>
    <t xml:space="preserve">m³</t>
  </si>
  <si>
    <t xml:space="preserve">Semelle filante de fondation en béton armé.</t>
  </si>
  <si>
    <r>
      <rPr>
        <sz val="8.25"/>
        <color rgb="FF000000"/>
        <rFont val="Arial"/>
        <family val="2"/>
      </rPr>
      <t xml:space="preserve">Semelle filante de fondation de section en "T" renversé, en béton armé, réalisée en excavation préalable, avec béton prêt à l'emploi BCN: CPJ-CEM II/A 32,5 - TP - B 30 - 15/25 - E: 2a - BA - P 18-305, coulage avec des moyens manuels, et acier Fe E 500, avec une quantité approximative de 100 kg/m³. Comprend les armatures d'attente des poteaux ou d'autres éléments, le fil de fer à lier,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</si>
  <si>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</si>
  <si>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</si>
  <si>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</si>
  <si>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</si>
  <si>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</si>
  <si>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</si>
  <si>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mt07aco020a</t>
  </si>
  <si>
    <t xml:space="preserve">Séparateur homologué pour fondations.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</si>
  <si>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</si>
  <si>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</si>
  <si>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</si>
  <si>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</si>
  <si>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</si>
  <si>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</si>
  <si>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</si>
  <si>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mt10haf040rbhg</t>
  </si>
  <si>
    <t xml:space="preserve">Béton prêt à l'emploi BCN: CPJ-CEM II/A 32,5 - TP - B 30 - 15/25 - E: 2a - BA - P 18-305.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</si>
  <si>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</si>
  <si>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</si>
  <si>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</si>
  <si>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</si>
  <si>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</si>
  <si>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</si>
  <si>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</si>
  <si>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</si>
  <si>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</si>
  <si>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</si>
  <si>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</si>
  <si>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</si>
  <si>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</si>
  <si>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</si>
  <si>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</si>
  <si>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</si>
  <si>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</si>
  <si>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</si>
  <si>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928,70DA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</si>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</sst>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2.93" customWidth="1"/>
    <col min="5" max="5" width="8.67" customWidth="1"/>
    <col min="6" max="6" width="5.95" customWidth="1"/>
    <col min="7" max="7" width="15.4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7</v>
      </c>
      <c r="F9" s="11" t="s">
        <v>13</v>
      </c>
      <c r="G9" s="13">
        <v>21.15</v>
      </c>
      <c r="H9" s="13">
        <f ca="1">ROUND(INDIRECT(ADDRESS(ROW()+(0), COLUMN()+(-3), 1))*INDIRECT(ADDRESS(ROW()+(0), COLUMN()+(-1), 1)), 2)</f>
        <v>148.05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102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13376.3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75.8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13866.5</v>
      </c>
      <c r="H12" s="17">
        <f ca="1">ROUND(INDIRECT(ADDRESS(ROW()+(0), COLUMN()+(-3), 1))*INDIRECT(ADDRESS(ROW()+(0), COLUMN()+(-1), 1)), 2)</f>
        <v>15253.2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0.433</v>
      </c>
      <c r="F13" s="16" t="s">
        <v>25</v>
      </c>
      <c r="G13" s="17">
        <v>726.48</v>
      </c>
      <c r="H13" s="17">
        <f ca="1">ROUND(INDIRECT(ADDRESS(ROW()+(0), COLUMN()+(-3), 1))*INDIRECT(ADDRESS(ROW()+(0), COLUMN()+(-1), 1)), 2)</f>
        <v>314.57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0.433</v>
      </c>
      <c r="F14" s="16" t="s">
        <v>28</v>
      </c>
      <c r="G14" s="17">
        <v>542.69</v>
      </c>
      <c r="H14" s="17">
        <f ca="1">ROUND(INDIRECT(ADDRESS(ROW()+(0), COLUMN()+(-3), 1))*INDIRECT(ADDRESS(ROW()+(0), COLUMN()+(-1), 1)), 2)</f>
        <v>234.98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1.42</v>
      </c>
      <c r="F15" s="16" t="s">
        <v>31</v>
      </c>
      <c r="G15" s="17">
        <v>502.77</v>
      </c>
      <c r="H15" s="17">
        <f ca="1">ROUND(INDIRECT(ADDRESS(ROW()+(0), COLUMN()+(-3), 1))*INDIRECT(ADDRESS(ROW()+(0), COLUMN()+(-1), 1)), 2)</f>
        <v>713.93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0.068</v>
      </c>
      <c r="F16" s="16" t="s">
        <v>34</v>
      </c>
      <c r="G16" s="17">
        <v>726.48</v>
      </c>
      <c r="H16" s="17">
        <f ca="1">ROUND(INDIRECT(ADDRESS(ROW()+(0), COLUMN()+(-3), 1))*INDIRECT(ADDRESS(ROW()+(0), COLUMN()+(-1), 1)), 2)</f>
        <v>49.4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0.338</v>
      </c>
      <c r="F17" s="20" t="s">
        <v>37</v>
      </c>
      <c r="G17" s="21">
        <v>542.69</v>
      </c>
      <c r="H17" s="21">
        <f ca="1">ROUND(INDIRECT(ADDRESS(ROW()+(0), COLUMN()+(-3), 1))*INDIRECT(ADDRESS(ROW()+(0), COLUMN()+(-1), 1)), 2)</f>
        <v>183.43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30349.6</v>
      </c>
      <c r="H18" s="24">
        <f ca="1">ROUND(INDIRECT(ADDRESS(ROW()+(0), COLUMN()+(-3), 1))*INDIRECT(ADDRESS(ROW()+(0), COLUMN()+(-1), 1))/100, 2)</f>
        <v>606.99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30956.6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