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<sst xmlns="http://schemas.openxmlformats.org/spreadsheetml/2006/main" count="48" uniqueCount="48">
  <si>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</si>
  <si>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</si>
  <si>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</si>
  <si>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</si>
  <si>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confectionné sur le chantier BCN: CPJ-CEM II/A 32,5 - TP - B 30 - 5/15 - E: 2a - BA - P 18-305, coulage avec des moyens manuels, avec treillis soudé en surface comme armature de répartition, 100x100 mm et Ø 4,0-4,0 mm, en acier Fe E 500 et avec treillis soudé en sous-faces, 100x100 mm et Ø 4,0-4,0 mm, en acier Fe E 500, extension et vibrage manuel, via règle vibrante, avec treillis soudé en surface comme armature de répartition, 100x100 mm et Ø 4,0-4,0 mm, en acier Fe E 500 et avec treillis soudé en sous-faces, 100x100 mm et Ø 4,0-4,0 mm,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</si>
  <si>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</si>
  <si>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</si>
  <si>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</si>
  <si>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</si>
  <si>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</si>
  <si>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</si>
  <si>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</si>
  <si>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</si>
  <si>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</si>
  <si>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mt07aco020n</t>
  </si>
  <si>
    <t xml:space="preserve">Séparateur homologué pour treillis soudé en surface.</t>
  </si>
  <si>
    <t xml:space="preserve">U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</si>
  <si>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</si>
  <si>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</si>
  <si>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</si>
  <si>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</si>
  <si>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</si>
  <si>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</si>
  <si>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</si>
  <si>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</si>
  <si>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</si>
  <si>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</si>
  <si>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</si>
  <si>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</si>
  <si>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</si>
  <si>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</si>
  <si>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</si>
  <si>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</si>
  <si>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</si>
  <si>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</si>
  <si>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</si>
  <si>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</si>
  <si>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</si>
  <si>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</si>
  <si>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</si>
  <si>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</si>
  <si>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</si>
  <si>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</si>
  <si>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</si>
  <si>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</si>
  <si>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</si>
  <si>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203,34DA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</si>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</sst>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68.43</v>
      </c>
      <c r="G9" s="13">
        <f ca="1">ROUND(INDIRECT(ADDRESS(ROW()+(0), COLUMN()+(-3), 1))*INDIRECT(ADDRESS(ROW()+(0), COLUMN()+(-1), 1)), 2)</f>
        <v>136.86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153.06</v>
      </c>
      <c r="G10" s="17">
        <f ca="1">ROUND(INDIRECT(ADDRESS(ROW()+(0), COLUMN()+(-3), 1))*INDIRECT(ADDRESS(ROW()+(0), COLUMN()+(-1), 1)), 2)</f>
        <v>306.12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2.4</v>
      </c>
      <c r="E11" s="16" t="s">
        <v>19</v>
      </c>
      <c r="F11" s="17">
        <v>265.21</v>
      </c>
      <c r="G11" s="17">
        <f ca="1">ROUND(INDIRECT(ADDRESS(ROW()+(0), COLUMN()+(-3), 1))*INDIRECT(ADDRESS(ROW()+(0), COLUMN()+(-1), 1)), 2)</f>
        <v>636.5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0.029</v>
      </c>
      <c r="E12" s="16" t="s">
        <v>22</v>
      </c>
      <c r="F12" s="17">
        <v>193.59</v>
      </c>
      <c r="G12" s="17">
        <f ca="1">ROUND(INDIRECT(ADDRESS(ROW()+(0), COLUMN()+(-3), 1))*INDIRECT(ADDRESS(ROW()+(0), COLUMN()+(-1), 1)), 2)</f>
        <v>5.61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</v>
      </c>
      <c r="E13" s="16" t="s">
        <v>25</v>
      </c>
      <c r="F13" s="17">
        <v>2868.31</v>
      </c>
      <c r="G13" s="17">
        <f ca="1">ROUND(INDIRECT(ADDRESS(ROW()+(0), COLUMN()+(-3), 1))*INDIRECT(ADDRESS(ROW()+(0), COLUMN()+(-1), 1)), 2)</f>
        <v>172.1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0.112</v>
      </c>
      <c r="E14" s="16" t="s">
        <v>28</v>
      </c>
      <c r="F14" s="17">
        <v>3096.13</v>
      </c>
      <c r="G14" s="17">
        <f ca="1">ROUND(INDIRECT(ADDRESS(ROW()+(0), COLUMN()+(-3), 1))*INDIRECT(ADDRESS(ROW()+(0), COLUMN()+(-1), 1)), 2)</f>
        <v>346.77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74.189</v>
      </c>
      <c r="E15" s="16" t="s">
        <v>31</v>
      </c>
      <c r="F15" s="17">
        <v>14.07</v>
      </c>
      <c r="G15" s="17">
        <f ca="1">ROUND(INDIRECT(ADDRESS(ROW()+(0), COLUMN()+(-3), 1))*INDIRECT(ADDRESS(ROW()+(0), COLUMN()+(-1), 1)), 2)</f>
        <v>1043.84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0.095</v>
      </c>
      <c r="E16" s="16" t="s">
        <v>34</v>
      </c>
      <c r="F16" s="17">
        <v>514.82</v>
      </c>
      <c r="G16" s="17">
        <f ca="1">ROUND(INDIRECT(ADDRESS(ROW()+(0), COLUMN()+(-3), 1))*INDIRECT(ADDRESS(ROW()+(0), COLUMN()+(-1), 1)), 2)</f>
        <v>48.91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0.104</v>
      </c>
      <c r="E17" s="16" t="s">
        <v>37</v>
      </c>
      <c r="F17" s="17">
        <v>339.58</v>
      </c>
      <c r="G17" s="17">
        <f ca="1">ROUND(INDIRECT(ADDRESS(ROW()+(0), COLUMN()+(-3), 1))*INDIRECT(ADDRESS(ROW()+(0), COLUMN()+(-1), 1)), 2)</f>
        <v>35.32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0.095</v>
      </c>
      <c r="E18" s="16" t="s">
        <v>40</v>
      </c>
      <c r="F18" s="17">
        <v>698.09</v>
      </c>
      <c r="G18" s="17">
        <f ca="1">ROUND(INDIRECT(ADDRESS(ROW()+(0), COLUMN()+(-3), 1))*INDIRECT(ADDRESS(ROW()+(0), COLUMN()+(-1), 1)), 2)</f>
        <v>66.32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0.095</v>
      </c>
      <c r="E19" s="20" t="s">
        <v>43</v>
      </c>
      <c r="F19" s="21">
        <v>521.84</v>
      </c>
      <c r="G19" s="21">
        <f ca="1">ROUND(INDIRECT(ADDRESS(ROW()+(0), COLUMN()+(-3), 1))*INDIRECT(ADDRESS(ROW()+(0), COLUMN()+(-1), 1)), 2)</f>
        <v>49.57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2847.92</v>
      </c>
      <c r="G20" s="24">
        <f ca="1">ROUND(INDIRECT(ADDRESS(ROW()+(0), COLUMN()+(-3), 1))*INDIRECT(ADDRESS(ROW()+(0), COLUMN()+(-1), 1))/100, 2)</f>
        <v>56.96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2904.88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