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<sst xmlns="http://schemas.openxmlformats.org/spreadsheetml/2006/main" count="45" uniqueCount="45">
  <si>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</si>
  <si>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</si>
  <si>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</si>
  <si>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</si>
  <si>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non armé confectionné sur le chantier BCN: CPJ-CEM II/A 32,5 - P - B 16 - 15/25 - E: 1 - NA - P 18-305, coulage avec des moyens manuels, avec treillis soudé en surface comme armature de répartition, 150x150 mm et Ø 4,5-4,5 mm, en acier Fe E 500, extension et vibrage mécanique, via finisseur, avec treillis soudé en surface comme armature de répartition, 150x150 mm et Ø 4,5-4,5 mm,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</si>
  <si>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</si>
  <si>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</si>
  <si>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</si>
  <si>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</si>
  <si>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</si>
  <si>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</si>
  <si>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</si>
  <si>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</si>
  <si>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</si>
  <si>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mt07ame100cdf</t>
  </si>
  <si>
    <t xml:space="preserve">Treillis soudé 150x150 mm, fils porteurs de 4,5 mm de diamètre et fils de répartition de 4,5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</si>
  <si>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</si>
  <si>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</si>
  <si>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</si>
  <si>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</si>
  <si>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</si>
  <si>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</si>
  <si>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</si>
  <si>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</si>
  <si>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</si>
  <si>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</si>
  <si>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</si>
  <si>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</si>
  <si>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</si>
  <si>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mq06ext010</t>
  </si>
  <si>
    <t xml:space="preserve">Finisseur pour revêtements de sols en béton.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</si>
  <si>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</si>
  <si>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</si>
  <si>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</si>
  <si>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</si>
  <si>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</si>
  <si>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</si>
  <si>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</si>
  <si>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</si>
  <si>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</si>
  <si>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</si>
  <si>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</si>
  <si>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</si>
  <si>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149,29DA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</si>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</sst>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153.06</v>
      </c>
      <c r="G9" s="13">
        <f ca="1">ROUND(INDIRECT(ADDRESS(ROW()+(0), COLUMN()+(-3), 1))*INDIRECT(ADDRESS(ROW()+(0), COLUMN()+(-1), 1)), 2)</f>
        <v>306.12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238.42</v>
      </c>
      <c r="G10" s="17">
        <f ca="1">ROUND(INDIRECT(ADDRESS(ROW()+(0), COLUMN()+(-3), 1))*INDIRECT(ADDRESS(ROW()+(0), COLUMN()+(-1), 1)), 2)</f>
        <v>286.1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193.59</v>
      </c>
      <c r="G11" s="17">
        <f ca="1">ROUND(INDIRECT(ADDRESS(ROW()+(0), COLUMN()+(-3), 1))*INDIRECT(ADDRESS(ROW()+(0), COLUMN()+(-1), 1)), 2)</f>
        <v>5.42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0.068</v>
      </c>
      <c r="E12" s="16" t="s">
        <v>22</v>
      </c>
      <c r="F12" s="17">
        <v>2868.31</v>
      </c>
      <c r="G12" s="17">
        <f ca="1">ROUND(INDIRECT(ADDRESS(ROW()+(0), COLUMN()+(-3), 1))*INDIRECT(ADDRESS(ROW()+(0), COLUMN()+(-1), 1)), 2)</f>
        <v>195.05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0.127</v>
      </c>
      <c r="E13" s="16" t="s">
        <v>25</v>
      </c>
      <c r="F13" s="17">
        <v>3063.1</v>
      </c>
      <c r="G13" s="17">
        <f ca="1">ROUND(INDIRECT(ADDRESS(ROW()+(0), COLUMN()+(-3), 1))*INDIRECT(ADDRESS(ROW()+(0), COLUMN()+(-1), 1)), 2)</f>
        <v>389.01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54.731</v>
      </c>
      <c r="E14" s="16" t="s">
        <v>28</v>
      </c>
      <c r="F14" s="17">
        <v>14.07</v>
      </c>
      <c r="G14" s="17">
        <f ca="1">ROUND(INDIRECT(ADDRESS(ROW()+(0), COLUMN()+(-3), 1))*INDIRECT(ADDRESS(ROW()+(0), COLUMN()+(-1), 1)), 2)</f>
        <v>770.07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0.007</v>
      </c>
      <c r="E15" s="16" t="s">
        <v>31</v>
      </c>
      <c r="F15" s="17">
        <v>8374.91</v>
      </c>
      <c r="G15" s="17">
        <f ca="1">ROUND(INDIRECT(ADDRESS(ROW()+(0), COLUMN()+(-3), 1))*INDIRECT(ADDRESS(ROW()+(0), COLUMN()+(-1), 1)), 2)</f>
        <v>58.62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0.104</v>
      </c>
      <c r="E16" s="16" t="s">
        <v>34</v>
      </c>
      <c r="F16" s="17">
        <v>339.58</v>
      </c>
      <c r="G16" s="17">
        <f ca="1">ROUND(INDIRECT(ADDRESS(ROW()+(0), COLUMN()+(-3), 1))*INDIRECT(ADDRESS(ROW()+(0), COLUMN()+(-1), 1)), 2)</f>
        <v>35.32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0.037</v>
      </c>
      <c r="E17" s="16" t="s">
        <v>37</v>
      </c>
      <c r="F17" s="17">
        <v>698.09</v>
      </c>
      <c r="G17" s="17">
        <f ca="1">ROUND(INDIRECT(ADDRESS(ROW()+(0), COLUMN()+(-3), 1))*INDIRECT(ADDRESS(ROW()+(0), COLUMN()+(-1), 1)), 2)</f>
        <v>25.83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0.037</v>
      </c>
      <c r="E18" s="20" t="s">
        <v>40</v>
      </c>
      <c r="F18" s="21">
        <v>521.84</v>
      </c>
      <c r="G18" s="21">
        <f ca="1">ROUND(INDIRECT(ADDRESS(ROW()+(0), COLUMN()+(-3), 1))*INDIRECT(ADDRESS(ROW()+(0), COLUMN()+(-1), 1)), 2)</f>
        <v>19.31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2090.85</v>
      </c>
      <c r="G19" s="24">
        <f ca="1">ROUND(INDIRECT(ADDRESS(ROW()+(0), COLUMN()+(-3), 1))*INDIRECT(ADDRESS(ROW()+(0), COLUMN()+(-1), 1))/100, 2)</f>
        <v>41.82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2132.67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