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<sst xmlns="http://schemas.openxmlformats.org/spreadsheetml/2006/main" count="48" uniqueCount="48">
  <si>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</si>
  <si>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</si>
  <si>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</si>
  <si>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</si>
  <si>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confectionné sur le chantier BCN: CPJ-CEM II/A 32,5 - TP - B 25 - 15/25 - E: 2a - BA - P 18-305, coulage avec des moyens manuels avec un contenu de fibres sans fonction structurale, fibres de verre résistant aux alcalins (AR) de 2 kg/m³ et de fibres avec fonction structurale, fibres polymères bicomposant de 3 kg/m³ et additif pour réduire le retrait du béton et espacer les joints de retrait 10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</si>
  <si>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</si>
  <si>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</si>
  <si>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</si>
  <si>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</si>
  <si>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</si>
  <si>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</si>
  <si>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</si>
  <si>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</si>
  <si>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</si>
  <si>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mt08fic010b</t>
  </si>
  <si>
    <t xml:space="preserve">Fibres polymères bicomposant, de 58 mm de longueur et 0,67 mm de diamètre, résistance à la traction 640 MPa, module d'élasticité 10000 N/mm², conçues pour éviter l'affleurement de pointes sur la surface pendant les processus de talochage et de polissage, classe 2 selon NF EN 14889-2.</t>
  </si>
  <si>
    <t xml:space="preserve">kg</t>
  </si>
  <si>
    <t xml:space="preserve">mt08adc010b</t>
  </si>
  <si>
    <t xml:space="preserve">Additif pour réduire le retrait du béton et espacer les joints de retrait, à base d'oxyde de calcium sans chlorures et sulfates.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</si>
  <si>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</si>
  <si>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</si>
  <si>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</si>
  <si>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</si>
  <si>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</si>
  <si>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</si>
  <si>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</si>
  <si>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</si>
  <si>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</si>
  <si>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</si>
  <si>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</si>
  <si>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</si>
  <si>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</si>
  <si>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mq06vib020</t>
  </si>
  <si>
    <t xml:space="preserve">Règle vibrante de 3 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</si>
  <si>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</si>
  <si>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</si>
  <si>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</si>
  <si>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</si>
  <si>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</si>
  <si>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</si>
  <si>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</si>
  <si>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</si>
  <si>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</si>
  <si>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</si>
  <si>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</si>
  <si>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</si>
  <si>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186,32DA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</si>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</sst>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1126.7</v>
      </c>
      <c r="H9" s="13">
        <f ca="1">ROUND(INDIRECT(ADDRESS(ROW()+(0), COLUMN()+(-3), 1))*INDIRECT(ADDRESS(ROW()+(0), COLUMN()+(-1), 1)), 2)</f>
        <v>338.01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876.33</v>
      </c>
      <c r="H10" s="17">
        <f ca="1">ROUND(INDIRECT(ADDRESS(ROW()+(0), COLUMN()+(-3), 1))*INDIRECT(ADDRESS(ROW()+(0), COLUMN()+(-1), 1)), 2)</f>
        <v>262.9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237.86</v>
      </c>
      <c r="H11" s="17">
        <f ca="1">ROUND(INDIRECT(ADDRESS(ROW()+(0), COLUMN()+(-3), 1))*INDIRECT(ADDRESS(ROW()+(0), COLUMN()+(-1), 1)), 2)</f>
        <v>356.79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0.028</v>
      </c>
      <c r="F12" s="16" t="s">
        <v>22</v>
      </c>
      <c r="G12" s="17">
        <v>193.59</v>
      </c>
      <c r="H12" s="17">
        <f ca="1">ROUND(INDIRECT(ADDRESS(ROW()+(0), COLUMN()+(-3), 1))*INDIRECT(ADDRESS(ROW()+(0), COLUMN()+(-1), 1)), 2)</f>
        <v>5.42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0.063</v>
      </c>
      <c r="F13" s="16" t="s">
        <v>25</v>
      </c>
      <c r="G13" s="17">
        <v>2868.31</v>
      </c>
      <c r="H13" s="17">
        <f ca="1">ROUND(INDIRECT(ADDRESS(ROW()+(0), COLUMN()+(-3), 1))*INDIRECT(ADDRESS(ROW()+(0), COLUMN()+(-1), 1)), 2)</f>
        <v>180.7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0.118</v>
      </c>
      <c r="F14" s="16" t="s">
        <v>28</v>
      </c>
      <c r="G14" s="17">
        <v>3063.1</v>
      </c>
      <c r="H14" s="17">
        <f ca="1">ROUND(INDIRECT(ADDRESS(ROW()+(0), COLUMN()+(-3), 1))*INDIRECT(ADDRESS(ROW()+(0), COLUMN()+(-1), 1)), 2)</f>
        <v>361.45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67.725</v>
      </c>
      <c r="F15" s="16" t="s">
        <v>31</v>
      </c>
      <c r="G15" s="17">
        <v>14.07</v>
      </c>
      <c r="H15" s="17">
        <f ca="1">ROUND(INDIRECT(ADDRESS(ROW()+(0), COLUMN()+(-3), 1))*INDIRECT(ADDRESS(ROW()+(0), COLUMN()+(-1), 1)), 2)</f>
        <v>952.89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0.095</v>
      </c>
      <c r="F16" s="16" t="s">
        <v>34</v>
      </c>
      <c r="G16" s="17">
        <v>514.82</v>
      </c>
      <c r="H16" s="17">
        <f ca="1">ROUND(INDIRECT(ADDRESS(ROW()+(0), COLUMN()+(-3), 1))*INDIRECT(ADDRESS(ROW()+(0), COLUMN()+(-1), 1)), 2)</f>
        <v>48.91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0.104</v>
      </c>
      <c r="F17" s="16" t="s">
        <v>37</v>
      </c>
      <c r="G17" s="17">
        <v>339.58</v>
      </c>
      <c r="H17" s="17">
        <f ca="1">ROUND(INDIRECT(ADDRESS(ROW()+(0), COLUMN()+(-3), 1))*INDIRECT(ADDRESS(ROW()+(0), COLUMN()+(-1), 1)), 2)</f>
        <v>35.32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0.055</v>
      </c>
      <c r="F18" s="16" t="s">
        <v>40</v>
      </c>
      <c r="G18" s="17">
        <v>698.09</v>
      </c>
      <c r="H18" s="17">
        <f ca="1">ROUND(INDIRECT(ADDRESS(ROW()+(0), COLUMN()+(-3), 1))*INDIRECT(ADDRESS(ROW()+(0), COLUMN()+(-1), 1)), 2)</f>
        <v>38.39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0.055</v>
      </c>
      <c r="F19" s="20" t="s">
        <v>43</v>
      </c>
      <c r="G19" s="21">
        <v>521.84</v>
      </c>
      <c r="H19" s="21">
        <f ca="1">ROUND(INDIRECT(ADDRESS(ROW()+(0), COLUMN()+(-3), 1))*INDIRECT(ADDRESS(ROW()+(0), COLUMN()+(-1), 1)), 2)</f>
        <v>28.7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2609.48</v>
      </c>
      <c r="H20" s="24">
        <f ca="1">ROUND(INDIRECT(ADDRESS(ROW()+(0), COLUMN()+(-3), 1))*INDIRECT(ADDRESS(ROW()+(0), COLUMN()+(-1), 1))/100, 2)</f>
        <v>52.19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2661.67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