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<sst xmlns="http://schemas.openxmlformats.org/spreadsheetml/2006/main" count="42" uniqueCount="42">
  <si>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</si>
  <si>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</si>
  <si>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</si>
  <si>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</si>
  <si>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non armé confectionné sur le chantier BCN: CPJ-CEM II/A 32,5 - TP - B 25 - 5/15 - E: 1 - NA - P 18-305, coulage avec des moyens manuels avec un contenu de fibres sans fonction structurale, fibres de verre résistant aux alcalins (AR) de 2 kg/m³,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</si>
  <si>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</si>
  <si>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</si>
  <si>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</si>
  <si>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</si>
  <si>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</si>
  <si>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</si>
  <si>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</si>
  <si>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</si>
  <si>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</si>
  <si>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</si>
  <si>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</si>
  <si>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</si>
  <si>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</si>
  <si>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</si>
  <si>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</si>
  <si>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</si>
  <si>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</si>
  <si>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</si>
  <si>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</si>
  <si>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</si>
  <si>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</si>
  <si>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mq06ext010</t>
  </si>
  <si>
    <t xml:space="preserve">Finisseur pour revêtements de sols en béton.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</si>
  <si>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</si>
  <si>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</si>
  <si>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</si>
  <si>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</si>
  <si>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</si>
  <si>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</si>
  <si>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</si>
  <si>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</si>
  <si>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</si>
  <si>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</si>
  <si>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</si>
  <si>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</si>
  <si>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141,82DA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</si>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</sst>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1126.7</v>
      </c>
      <c r="H9" s="13">
        <f ca="1">ROUND(INDIRECT(ADDRESS(ROW()+(0), COLUMN()+(-3), 1))*INDIRECT(ADDRESS(ROW()+(0), COLUMN()+(-1), 1)), 2)</f>
        <v>338.01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0.029</v>
      </c>
      <c r="F10" s="16" t="s">
        <v>16</v>
      </c>
      <c r="G10" s="17">
        <v>193.59</v>
      </c>
      <c r="H10" s="17">
        <f ca="1">ROUND(INDIRECT(ADDRESS(ROW()+(0), COLUMN()+(-3), 1))*INDIRECT(ADDRESS(ROW()+(0), COLUMN()+(-1), 1)), 2)</f>
        <v>5.61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0.062</v>
      </c>
      <c r="F11" s="16" t="s">
        <v>19</v>
      </c>
      <c r="G11" s="17">
        <v>2868.31</v>
      </c>
      <c r="H11" s="17">
        <f ca="1">ROUND(INDIRECT(ADDRESS(ROW()+(0), COLUMN()+(-3), 1))*INDIRECT(ADDRESS(ROW()+(0), COLUMN()+(-1), 1)), 2)</f>
        <v>177.84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0.117</v>
      </c>
      <c r="F12" s="16" t="s">
        <v>22</v>
      </c>
      <c r="G12" s="17">
        <v>3096.13</v>
      </c>
      <c r="H12" s="17">
        <f ca="1">ROUND(INDIRECT(ADDRESS(ROW()+(0), COLUMN()+(-3), 1))*INDIRECT(ADDRESS(ROW()+(0), COLUMN()+(-1), 1)), 2)</f>
        <v>362.25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69.35</v>
      </c>
      <c r="F13" s="16" t="s">
        <v>25</v>
      </c>
      <c r="G13" s="17">
        <v>14.07</v>
      </c>
      <c r="H13" s="17">
        <f ca="1">ROUND(INDIRECT(ADDRESS(ROW()+(0), COLUMN()+(-3), 1))*INDIRECT(ADDRESS(ROW()+(0), COLUMN()+(-1), 1)), 2)</f>
        <v>975.75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0.007</v>
      </c>
      <c r="F14" s="16" t="s">
        <v>28</v>
      </c>
      <c r="G14" s="17">
        <v>8374.91</v>
      </c>
      <c r="H14" s="17">
        <f ca="1">ROUND(INDIRECT(ADDRESS(ROW()+(0), COLUMN()+(-3), 1))*INDIRECT(ADDRESS(ROW()+(0), COLUMN()+(-1), 1)), 2)</f>
        <v>58.62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0.104</v>
      </c>
      <c r="F15" s="16" t="s">
        <v>31</v>
      </c>
      <c r="G15" s="17">
        <v>339.58</v>
      </c>
      <c r="H15" s="17">
        <f ca="1">ROUND(INDIRECT(ADDRESS(ROW()+(0), COLUMN()+(-3), 1))*INDIRECT(ADDRESS(ROW()+(0), COLUMN()+(-1), 1)), 2)</f>
        <v>35.32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0.027</v>
      </c>
      <c r="F16" s="16" t="s">
        <v>34</v>
      </c>
      <c r="G16" s="17">
        <v>698.09</v>
      </c>
      <c r="H16" s="17">
        <f ca="1">ROUND(INDIRECT(ADDRESS(ROW()+(0), COLUMN()+(-3), 1))*INDIRECT(ADDRESS(ROW()+(0), COLUMN()+(-1), 1)), 2)</f>
        <v>18.85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0.027</v>
      </c>
      <c r="F17" s="20" t="s">
        <v>37</v>
      </c>
      <c r="G17" s="21">
        <v>521.84</v>
      </c>
      <c r="H17" s="21">
        <f ca="1">ROUND(INDIRECT(ADDRESS(ROW()+(0), COLUMN()+(-3), 1))*INDIRECT(ADDRESS(ROW()+(0), COLUMN()+(-1), 1)), 2)</f>
        <v>14.09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1986.34</v>
      </c>
      <c r="H18" s="24">
        <f ca="1">ROUND(INDIRECT(ADDRESS(ROW()+(0), COLUMN()+(-3), 1))*INDIRECT(ADDRESS(ROW()+(0), COLUMN()+(-1), 1))/100, 2)</f>
        <v>39.73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2026.07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