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<sst xmlns="http://schemas.openxmlformats.org/spreadsheetml/2006/main" count="33" uniqueCount="33">
  <si>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</si>
  <si>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TQN010</t>
  </si>
  <si>
    <t xml:space="preserve">m</t>
  </si>
  <si>
    <t xml:space="preserve">Colonne à l'intérieur du bâtiment pour eaux usées et pluviales.</t>
  </si>
  <si>
    <r>
      <rPr>
        <sz val="8.25"/>
        <color rgb="FF000000"/>
        <rFont val="Arial"/>
        <family val="2"/>
      </rPr>
      <t xml:space="preserve">Colonne de chute intérieure du réseau d'évacuation d'eaux usées, constituée de tube de PVC, série B, de 75 mm de diamètre et 3 mm d'épaisseur; assemblage collée avec adhésif. Comprend le liquide nettoyeur, l'adhésif pour les tubes et les accessoires de PVC,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</si>
  <si>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</si>
  <si>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</si>
  <si>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</si>
  <si>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</si>
  <si>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</si>
  <si>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</si>
  <si>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mt36tit400d</t>
  </si>
  <si>
    <t xml:space="preserve">Matériau auxiliaire pour montage et fixation à l'ouvrage des tuyaux en PVC, série B, de 75 mm de diamètre.</t>
  </si>
  <si>
    <t xml:space="preserve">U</t>
  </si>
  <si>
    <t xml:space="preserve">mt36tit010di</t>
  </si>
  <si>
    <t xml:space="preserve">Tube en PVC, série B, de 75 mm de diamètre et 3 mm d'épaisseur, selon NF EN 1329-1, avec le prix augmenté de 40%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</si>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</sst>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33.63</v>
      </c>
      <c r="H9" s="13">
        <f ca="1">ROUND(INDIRECT(ADDRESS(ROW()+(0), COLUMN()+(-3), 1))*INDIRECT(ADDRESS(ROW()+(0), COLUMN()+(-1), 1)), 2)</f>
        <v>33.63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517.95</v>
      </c>
      <c r="H10" s="17">
        <f ca="1">ROUND(INDIRECT(ADDRESS(ROW()+(0), COLUMN()+(-3), 1))*INDIRECT(ADDRESS(ROW()+(0), COLUMN()+(-1), 1)), 2)</f>
        <v>517.95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0.022</v>
      </c>
      <c r="F11" s="16" t="s">
        <v>19</v>
      </c>
      <c r="G11" s="17">
        <v>4503.86</v>
      </c>
      <c r="H11" s="17">
        <f ca="1">ROUND(INDIRECT(ADDRESS(ROW()+(0), COLUMN()+(-3), 1))*INDIRECT(ADDRESS(ROW()+(0), COLUMN()+(-1), 1)), 2)</f>
        <v>99.08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5740.02</v>
      </c>
      <c r="H12" s="17">
        <f ca="1">ROUND(INDIRECT(ADDRESS(ROW()+(0), COLUMN()+(-3), 1))*INDIRECT(ADDRESS(ROW()+(0), COLUMN()+(-1), 1)), 2)</f>
        <v>63.14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717.33</v>
      </c>
      <c r="H13" s="17">
        <f ca="1">ROUND(INDIRECT(ADDRESS(ROW()+(0), COLUMN()+(-3), 1))*INDIRECT(ADDRESS(ROW()+(0), COLUMN()+(-1), 1)), 2)</f>
        <v>81.78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0.057</v>
      </c>
      <c r="F14" s="20" t="s">
        <v>28</v>
      </c>
      <c r="G14" s="21">
        <v>520.85</v>
      </c>
      <c r="H14" s="21">
        <f ca="1">ROUND(INDIRECT(ADDRESS(ROW()+(0), COLUMN()+(-3), 1))*INDIRECT(ADDRESS(ROW()+(0), COLUMN()+(-1), 1)), 2)</f>
        <v>29.69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825.27</v>
      </c>
      <c r="H15" s="24">
        <f ca="1">ROUND(INDIRECT(ADDRESS(ROW()+(0), COLUMN()+(-3), 1))*INDIRECT(ADDRESS(ROW()+(0), COLUMN()+(-1), 1))/100, 2)</f>
        <v>16.51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841.78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