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<sst xmlns="http://schemas.openxmlformats.org/spreadsheetml/2006/main" count="33" uniqueCount="33">
  <si>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</si>
  <si>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TPT020</t>
  </si>
  <si>
    <t xml:space="preserve">m</t>
  </si>
  <si>
    <t xml:space="preserve">Tuyauterie pour alimentation en eau potable, enterrée.</t>
  </si>
  <si>
    <r>
      <rPr>
        <sz val="8.25"/>
        <color rgb="FF000000"/>
        <rFont val="Arial"/>
        <family val="2"/>
      </rPr>
      <t xml:space="preserve">Tuyauterie pour l'alimentation en eau potable, enterrée, formée de tube multicouche en polypropylène random copolymère résistant à la température/polypropylène random copolymère avec fibre de verre/polypropylène random copolymère (PP-RCT/PP-R avec fibre de verre/PP-R), de couleur verte avec 3 bandes de couleur rouge, série 3,2, de 32 mm de diamètre extérieur et 4,4 mm d'épaisseur, mis en place sur lit de sable de 10 cm d'épaisseur, dans le fond de la tranchée préalablement excavée, dûment compactée et nivelée avec une pilonneuse vibrante à guidage manuel, remblai latéral compacté et remblai postérieur avec le même sable jusqu'à 10 cm au-dessus de la génératrice supérieure de la tuyauterie. Comprend les accessoires et les pièces spéciales.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</si>
  <si>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</si>
  <si>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</si>
  <si>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</si>
  <si>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</si>
  <si>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</si>
  <si>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</si>
  <si>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</si>
  <si>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</si>
  <si>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</si>
  <si>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mt37tof050cg</t>
  </si>
  <si>
    <t xml:space="preserve">Tube multicouche en polypropylène random copolymère résistant à la température/polypropylène random copolymère avec fibre de verre/polypropylène random copolymère (PP-RCT/PP-R avec fibre de verre/PP-R), de couleur verte avec 3 bandes de couleur rouge, série 3,2, de 32 mm de diamètre extérieur et 4,4 mm d'épaisseur, selon NF EN ISO 15874-2, avec le prix augmenté de 30% pour cause d'accessoires et pièces spéciales.</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</si>
  <si>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</si>
  <si>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</si>
  <si>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</si>
  <si>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</si>
  <si>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</si>
  <si>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</si>
  <si>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</si>
  <si>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</si>
  <si>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</si>
  <si>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</si>
  <si>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</si>
  <si>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</si>
  <si>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</si>
  <si>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</si>
  <si>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</si>
  <si>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79,79DA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</si>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</sst>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0.092</v>
      </c>
      <c r="F9" s="11" t="s">
        <v>13</v>
      </c>
      <c r="G9" s="13">
        <v>1594.41</v>
      </c>
      <c r="H9" s="13">
        <f ca="1">ROUND(INDIRECT(ADDRESS(ROW()+(0), COLUMN()+(-3), 1))*INDIRECT(ADDRESS(ROW()+(0), COLUMN()+(-1), 1)), 2)</f>
        <v>146.69</v>
      </c>
    </row>
    <row r="10" spans="1:8" ht="55.50" thickBot="1" customHeight="1">
      <c r="A10" s="14" t="s">
        <v>14</v>
      </c>
      <c r="B10" s="14"/>
      <c r="C10" s="14" t="s">
        <v>15</v>
      </c>
      <c r="D10" s="14"/>
      <c r="E10" s="15">
        <v>1</v>
      </c>
      <c r="F10" s="16" t="s">
        <v>16</v>
      </c>
      <c r="G10" s="17">
        <v>1309.62</v>
      </c>
      <c r="H10" s="17">
        <f ca="1">ROUND(INDIRECT(ADDRESS(ROW()+(0), COLUMN()+(-3), 1))*INDIRECT(ADDRESS(ROW()+(0), COLUMN()+(-1), 1)), 2)</f>
        <v>1309.62</v>
      </c>
    </row>
    <row r="11" spans="1:8" ht="13.50" thickBot="1" customHeight="1">
      <c r="A11" s="14" t="s">
        <v>17</v>
      </c>
      <c r="B11" s="14"/>
      <c r="C11" s="14" t="s">
        <v>18</v>
      </c>
      <c r="D11" s="14"/>
      <c r="E11" s="15">
        <v>0.02</v>
      </c>
      <c r="F11" s="16" t="s">
        <v>19</v>
      </c>
      <c r="G11" s="17">
        <v>698.09</v>
      </c>
      <c r="H11" s="17">
        <f ca="1">ROUND(INDIRECT(ADDRESS(ROW()+(0), COLUMN()+(-3), 1))*INDIRECT(ADDRESS(ROW()+(0), COLUMN()+(-1), 1)), 2)</f>
        <v>13.96</v>
      </c>
    </row>
    <row r="12" spans="1:8" ht="13.50" thickBot="1" customHeight="1">
      <c r="A12" s="14" t="s">
        <v>20</v>
      </c>
      <c r="B12" s="14"/>
      <c r="C12" s="14" t="s">
        <v>21</v>
      </c>
      <c r="D12" s="14"/>
      <c r="E12" s="15">
        <v>0.02</v>
      </c>
      <c r="F12" s="16" t="s">
        <v>22</v>
      </c>
      <c r="G12" s="17">
        <v>502.77</v>
      </c>
      <c r="H12" s="17">
        <f ca="1">ROUND(INDIRECT(ADDRESS(ROW()+(0), COLUMN()+(-3), 1))*INDIRECT(ADDRESS(ROW()+(0), COLUMN()+(-1), 1)), 2)</f>
        <v>10.06</v>
      </c>
    </row>
    <row r="13" spans="1:8" ht="13.50" thickBot="1" customHeight="1">
      <c r="A13" s="14" t="s">
        <v>23</v>
      </c>
      <c r="B13" s="14"/>
      <c r="C13" s="14" t="s">
        <v>24</v>
      </c>
      <c r="D13" s="14"/>
      <c r="E13" s="15">
        <v>0.068</v>
      </c>
      <c r="F13" s="16" t="s">
        <v>25</v>
      </c>
      <c r="G13" s="17">
        <v>717.33</v>
      </c>
      <c r="H13" s="17">
        <f ca="1">ROUND(INDIRECT(ADDRESS(ROW()+(0), COLUMN()+(-3), 1))*INDIRECT(ADDRESS(ROW()+(0), COLUMN()+(-1), 1)), 2)</f>
        <v>48.78</v>
      </c>
    </row>
    <row r="14" spans="1:8" ht="13.50" thickBot="1" customHeight="1">
      <c r="A14" s="14" t="s">
        <v>26</v>
      </c>
      <c r="B14" s="14"/>
      <c r="C14" s="18" t="s">
        <v>27</v>
      </c>
      <c r="D14" s="18"/>
      <c r="E14" s="19">
        <v>0.068</v>
      </c>
      <c r="F14" s="20" t="s">
        <v>28</v>
      </c>
      <c r="G14" s="21">
        <v>520.85</v>
      </c>
      <c r="H14" s="21">
        <f ca="1">ROUND(INDIRECT(ADDRESS(ROW()+(0), COLUMN()+(-3), 1))*INDIRECT(ADDRESS(ROW()+(0), COLUMN()+(-1), 1)), 2)</f>
        <v>35.42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1564.53</v>
      </c>
      <c r="H15" s="24">
        <f ca="1">ROUND(INDIRECT(ADDRESS(ROW()+(0), COLUMN()+(-3), 1))*INDIRECT(ADDRESS(ROW()+(0), COLUMN()+(-1), 1))/100, 2)</f>
        <v>31.29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1595.82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