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<sst xmlns="http://schemas.openxmlformats.org/spreadsheetml/2006/main" count="36" uniqueCount="36">
  <si>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</si>
  <si>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TPT020</t>
  </si>
  <si>
    <t xml:space="preserve">m</t>
  </si>
  <si>
    <t xml:space="preserve">Tuyauterie pour alimentation en eau potable, enterrée.</t>
  </si>
  <si>
    <r>
      <rPr>
        <sz val="8.25"/>
        <color rgb="FF000000"/>
        <rFont val="Arial"/>
        <family val="2"/>
      </rPr>
      <t xml:space="preserve">Tuyauterie pour l'alimentation en eau potable, enterrée, formée de tube en acier galvanisé étiré sans soudure, série M, de 3" DN 80 mm de diamètre et 4 mm d'épaisseur, mis en place sur lit de sable de 10 cm d'épaisseur, dans le fond de la tranchée préalablement excavée, dûment compactée et nivelée avec une pilonneuse vibrante à guidage manuel, remblai latéral compacté et remblai postérieur avec le même sable jusqu'à 10 cm au-dessus de la génératrice supérieure de la tuyauterie. Comprend la protection de la tuyauterie métallique avec un ruban anticorrosion, les accessoires et les pièces spéciales.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</si>
  <si>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</si>
  <si>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</si>
  <si>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</si>
  <si>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</si>
  <si>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</si>
  <si>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</si>
  <si>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</si>
  <si>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</si>
  <si>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</si>
  <si>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mt08tag015ig</t>
  </si>
  <si>
    <t xml:space="preserve">Tube en acier galvanisé étiré sans soudure, série M, de 3" DN 80 mm de diamètre et 4 mm d'épaisseur, selon NF EN 10255, avec le prix augmenté de 30% pour cause d'accessoires et pièces spéciales.</t>
  </si>
  <si>
    <t xml:space="preserve">m</t>
  </si>
  <si>
    <t xml:space="preserve">mt08tap010a</t>
  </si>
  <si>
    <t xml:space="preserve">Ruban anticorrosion, de 5 cm de largeur, pour la protection des matériaux métalliques enterrés, selon DIN 30672.</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</si>
  <si>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</si>
  <si>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</si>
  <si>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</si>
  <si>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</si>
  <si>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</si>
  <si>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</si>
  <si>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</si>
  <si>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</si>
  <si>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</si>
  <si>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</si>
  <si>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</si>
  <si>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</si>
  <si>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</si>
  <si>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</si>
  <si>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</si>
  <si>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446,65DA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</si>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</sst>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0.107</v>
      </c>
      <c r="F9" s="11" t="s">
        <v>13</v>
      </c>
      <c r="G9" s="13">
        <v>1594.41</v>
      </c>
      <c r="H9" s="13">
        <f ca="1">ROUND(INDIRECT(ADDRESS(ROW()+(0), COLUMN()+(-3), 1))*INDIRECT(ADDRESS(ROW()+(0), COLUMN()+(-1), 1)), 2)</f>
        <v>170.6</v>
      </c>
    </row>
    <row r="10" spans="1:8" ht="34.50" thickBot="1" customHeight="1">
      <c r="A10" s="14" t="s">
        <v>14</v>
      </c>
      <c r="B10" s="14"/>
      <c r="C10" s="14" t="s">
        <v>15</v>
      </c>
      <c r="D10" s="14"/>
      <c r="E10" s="15">
        <v>1</v>
      </c>
      <c r="F10" s="16" t="s">
        <v>16</v>
      </c>
      <c r="G10" s="17">
        <v>7370.31</v>
      </c>
      <c r="H10" s="17">
        <f ca="1">ROUND(INDIRECT(ADDRESS(ROW()+(0), COLUMN()+(-3), 1))*INDIRECT(ADDRESS(ROW()+(0), COLUMN()+(-1), 1)), 2)</f>
        <v>7370.31</v>
      </c>
    </row>
    <row r="11" spans="1:8" ht="24.00" thickBot="1" customHeight="1">
      <c r="A11" s="14" t="s">
        <v>17</v>
      </c>
      <c r="B11" s="14"/>
      <c r="C11" s="14" t="s">
        <v>18</v>
      </c>
      <c r="D11" s="14"/>
      <c r="E11" s="15">
        <v>7.59</v>
      </c>
      <c r="F11" s="16" t="s">
        <v>19</v>
      </c>
      <c r="G11" s="17">
        <v>95.7</v>
      </c>
      <c r="H11" s="17">
        <f ca="1">ROUND(INDIRECT(ADDRESS(ROW()+(0), COLUMN()+(-3), 1))*INDIRECT(ADDRESS(ROW()+(0), COLUMN()+(-1), 1)), 2)</f>
        <v>726.36</v>
      </c>
    </row>
    <row r="12" spans="1:8" ht="13.50" thickBot="1" customHeight="1">
      <c r="A12" s="14" t="s">
        <v>20</v>
      </c>
      <c r="B12" s="14"/>
      <c r="C12" s="14" t="s">
        <v>21</v>
      </c>
      <c r="D12" s="14"/>
      <c r="E12" s="15">
        <v>0.092</v>
      </c>
      <c r="F12" s="16" t="s">
        <v>22</v>
      </c>
      <c r="G12" s="17">
        <v>698.09</v>
      </c>
      <c r="H12" s="17">
        <f ca="1">ROUND(INDIRECT(ADDRESS(ROW()+(0), COLUMN()+(-3), 1))*INDIRECT(ADDRESS(ROW()+(0), COLUMN()+(-1), 1)), 2)</f>
        <v>64.22</v>
      </c>
    </row>
    <row r="13" spans="1:8" ht="13.50" thickBot="1" customHeight="1">
      <c r="A13" s="14" t="s">
        <v>23</v>
      </c>
      <c r="B13" s="14"/>
      <c r="C13" s="14" t="s">
        <v>24</v>
      </c>
      <c r="D13" s="14"/>
      <c r="E13" s="15">
        <v>0.092</v>
      </c>
      <c r="F13" s="16" t="s">
        <v>25</v>
      </c>
      <c r="G13" s="17">
        <v>502.77</v>
      </c>
      <c r="H13" s="17">
        <f ca="1">ROUND(INDIRECT(ADDRESS(ROW()+(0), COLUMN()+(-3), 1))*INDIRECT(ADDRESS(ROW()+(0), COLUMN()+(-1), 1)), 2)</f>
        <v>46.25</v>
      </c>
    </row>
    <row r="14" spans="1:8" ht="13.50" thickBot="1" customHeight="1">
      <c r="A14" s="14" t="s">
        <v>26</v>
      </c>
      <c r="B14" s="14"/>
      <c r="C14" s="14" t="s">
        <v>27</v>
      </c>
      <c r="D14" s="14"/>
      <c r="E14" s="15">
        <v>0.307</v>
      </c>
      <c r="F14" s="16" t="s">
        <v>28</v>
      </c>
      <c r="G14" s="17">
        <v>717.33</v>
      </c>
      <c r="H14" s="17">
        <f ca="1">ROUND(INDIRECT(ADDRESS(ROW()+(0), COLUMN()+(-3), 1))*INDIRECT(ADDRESS(ROW()+(0), COLUMN()+(-1), 1)), 2)</f>
        <v>220.22</v>
      </c>
    </row>
    <row r="15" spans="1:8" ht="13.50" thickBot="1" customHeight="1">
      <c r="A15" s="14" t="s">
        <v>29</v>
      </c>
      <c r="B15" s="14"/>
      <c r="C15" s="18" t="s">
        <v>30</v>
      </c>
      <c r="D15" s="18"/>
      <c r="E15" s="19">
        <v>0.307</v>
      </c>
      <c r="F15" s="20" t="s">
        <v>31</v>
      </c>
      <c r="G15" s="21">
        <v>520.85</v>
      </c>
      <c r="H15" s="21">
        <f ca="1">ROUND(INDIRECT(ADDRESS(ROW()+(0), COLUMN()+(-3), 1))*INDIRECT(ADDRESS(ROW()+(0), COLUMN()+(-1), 1)), 2)</f>
        <v>159.9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8757.86</v>
      </c>
      <c r="H16" s="24">
        <f ca="1">ROUND(INDIRECT(ADDRESS(ROW()+(0), COLUMN()+(-3), 1))*INDIRECT(ADDRESS(ROW()+(0), COLUMN()+(-1), 1))/100, 2)</f>
        <v>175.16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8933.02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