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<sst xmlns="http://schemas.openxmlformats.org/spreadsheetml/2006/main" count="36" uniqueCount="36">
  <si>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</si>
  <si>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TPS050</t>
  </si>
  <si>
    <t xml:space="preserve">U</t>
  </si>
  <si>
    <t xml:space="preserve">Citerne préfabriquée pour eau potable, à enterrer.</t>
  </si>
  <si>
    <r>
      <rPr>
        <sz val="8.25"/>
        <color rgb="FF000000"/>
        <rFont val="Arial"/>
        <family val="2"/>
      </rPr>
      <t xml:space="preserve">Citerne verticale en polyester renforcé de fibre de verre, de 5000 l, d'eau potable, à enterrer, avec vanne d'isolement à opercule de 1" DN 25 mm et vanne à flotteur, pour l'entrée et vanne d'isolement à opercule de 1" DN 25 mm pour la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</si>
  <si>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</si>
  <si>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</si>
  <si>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</si>
  <si>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</si>
  <si>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</si>
  <si>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</si>
  <si>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mt37svc010f</t>
  </si>
  <si>
    <t xml:space="preserve">Vanne à opercule en laiton fondu, à visser, de 1".</t>
  </si>
  <si>
    <t xml:space="preserve">U</t>
  </si>
  <si>
    <t xml:space="preserve">mt37vfl010c</t>
  </si>
  <si>
    <t xml:space="preserve">Vanne à flotteur de 1" de diamètre, pour une pression maximum de 6 bar, avec corps en laiton, flotteur sphérique fileté en laiton et obturateur en caoutchouc.</t>
  </si>
  <si>
    <t xml:space="preserve">U</t>
  </si>
  <si>
    <t xml:space="preserve">mt37dps050e</t>
  </si>
  <si>
    <t xml:space="preserve">Citerne verticale en polyester renforcé de fibre de verre, de 5000 l, avec bouche d'accès de 560 mm de diamètre, entrée d'air et trop-plein, à enterrer.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</si>
  <si>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</si>
  <si>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</si>
  <si>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</si>
  <si>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</si>
  <si>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</si>
  <si>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</si>
  <si>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</si>
  <si>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</si>
  <si>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</si>
  <si>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</si>
  <si>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</si>
  <si>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</si>
  <si>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</si>
  <si>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</si>
  <si>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</si>
  <si>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46.114,15DA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</si>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</sst>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1102.48</v>
      </c>
      <c r="G9" s="13">
        <f ca="1">ROUND(INDIRECT(ADDRESS(ROW()+(0), COLUMN()+(-3), 1))*INDIRECT(ADDRESS(ROW()+(0), COLUMN()+(-1), 1)), 2)</f>
        <v>2204.96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8198.55</v>
      </c>
      <c r="G10" s="17">
        <f ca="1">ROUND(INDIRECT(ADDRESS(ROW()+(0), COLUMN()+(-3), 1))*INDIRECT(ADDRESS(ROW()+(0), COLUMN()+(-1), 1)), 2)</f>
        <v>8198.55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395401</v>
      </c>
      <c r="G11" s="17">
        <f ca="1">ROUND(INDIRECT(ADDRESS(ROW()+(0), COLUMN()+(-3), 1))*INDIRECT(ADDRESS(ROW()+(0), COLUMN()+(-1), 1)), 2)</f>
        <v>395401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168.92</v>
      </c>
      <c r="G12" s="17">
        <f ca="1">ROUND(INDIRECT(ADDRESS(ROW()+(0), COLUMN()+(-3), 1))*INDIRECT(ADDRESS(ROW()+(0), COLUMN()+(-1), 1)), 2)</f>
        <v>168.92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</v>
      </c>
      <c r="E13" s="16" t="s">
        <v>25</v>
      </c>
      <c r="F13" s="17">
        <v>5345.92</v>
      </c>
      <c r="G13" s="17">
        <f ca="1">ROUND(INDIRECT(ADDRESS(ROW()+(0), COLUMN()+(-3), 1))*INDIRECT(ADDRESS(ROW()+(0), COLUMN()+(-1), 1)), 2)</f>
        <v>1069.18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3.196</v>
      </c>
      <c r="E14" s="16" t="s">
        <v>28</v>
      </c>
      <c r="F14" s="17">
        <v>717.33</v>
      </c>
      <c r="G14" s="17">
        <f ca="1">ROUND(INDIRECT(ADDRESS(ROW()+(0), COLUMN()+(-3), 1))*INDIRECT(ADDRESS(ROW()+(0), COLUMN()+(-1), 1)), 2)</f>
        <v>2292.59</v>
      </c>
    </row>
    <row r="15" spans="1:7" ht="13.50" thickBot="1" customHeight="1">
      <c r="A15" s="14" t="s">
        <v>29</v>
      </c>
      <c r="B15" s="14"/>
      <c r="C15" s="18" t="s">
        <v>30</v>
      </c>
      <c r="D15" s="19">
        <v>3.196</v>
      </c>
      <c r="E15" s="20" t="s">
        <v>31</v>
      </c>
      <c r="F15" s="21">
        <v>520.85</v>
      </c>
      <c r="G15" s="21">
        <f ca="1">ROUND(INDIRECT(ADDRESS(ROW()+(0), COLUMN()+(-3), 1))*INDIRECT(ADDRESS(ROW()+(0), COLUMN()+(-1), 1)), 2)</f>
        <v>1664.64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411000</v>
      </c>
      <c r="G16" s="24">
        <f ca="1">ROUND(INDIRECT(ADDRESS(ROW()+(0), COLUMN()+(-3), 1))*INDIRECT(ADDRESS(ROW()+(0), COLUMN()+(-1), 1))/100, 2)</f>
        <v>8219.99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419220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