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<sst xmlns="http://schemas.openxmlformats.org/spreadsheetml/2006/main" count="39" uniqueCount="39">
  <si>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</si>
  <si>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</si>
  <si>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</si>
  <si>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</si>
  <si>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1000 l, d'eau potable, à enterrer, avec vanne d'isolement à opercule de 1 1/4" DN 32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</si>
  <si>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</si>
  <si>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</si>
  <si>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</si>
  <si>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</si>
  <si>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</si>
  <si>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</si>
  <si>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mt37svc010i</t>
  </si>
  <si>
    <t xml:space="preserve">Vanne à opercule en laiton fondu, à visser, de 1 1/4".</t>
  </si>
  <si>
    <t xml:space="preserve">U</t>
  </si>
  <si>
    <t xml:space="preserve">mt37vfl010d</t>
  </si>
  <si>
    <t xml:space="preserve">Vanne à flotteur de 1 1/4" de diamètre, pour une pression maximum de 8 bar, avec corps en laiton, flotteur sphérique fileté en laiton et obturateur en caoutchouc.</t>
  </si>
  <si>
    <t xml:space="preserve">U</t>
  </si>
  <si>
    <t xml:space="preserve">mt37dps050b</t>
  </si>
  <si>
    <t xml:space="preserve">Citerne verticale en polyester renforcé de fibre de verre, de 1000 l, avec bouche d'accès de 300 mm de diamètre, entrée d'air et trop-plein, à enterrer.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</si>
  <si>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</si>
  <si>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</si>
  <si>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</si>
  <si>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</si>
  <si>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</si>
  <si>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</si>
  <si>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</si>
  <si>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</si>
  <si>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</si>
  <si>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</si>
  <si>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</si>
  <si>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</si>
  <si>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</si>
  <si>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</si>
  <si>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</si>
  <si>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</si>
  <si>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</si>
  <si>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</si>
  <si>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15.398,09DA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</si>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</sst>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1713.41</v>
      </c>
      <c r="G9" s="13">
        <f ca="1">ROUND(INDIRECT(ADDRESS(ROW()+(0), COLUMN()+(-3), 1))*INDIRECT(ADDRESS(ROW()+(0), COLUMN()+(-1), 1)), 2)</f>
        <v>1713.41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17443.2</v>
      </c>
      <c r="G10" s="17">
        <f ca="1">ROUND(INDIRECT(ADDRESS(ROW()+(0), COLUMN()+(-3), 1))*INDIRECT(ADDRESS(ROW()+(0), COLUMN()+(-1), 1)), 2)</f>
        <v>17443.2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113121</v>
      </c>
      <c r="G11" s="17">
        <f ca="1">ROUND(INDIRECT(ADDRESS(ROW()+(0), COLUMN()+(-3), 1))*INDIRECT(ADDRESS(ROW()+(0), COLUMN()+(-1), 1)), 2)</f>
        <v>113121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1102.48</v>
      </c>
      <c r="G12" s="17">
        <f ca="1">ROUND(INDIRECT(ADDRESS(ROW()+(0), COLUMN()+(-3), 1))*INDIRECT(ADDRESS(ROW()+(0), COLUMN()+(-1), 1)), 2)</f>
        <v>1102.48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</v>
      </c>
      <c r="E14" s="16" t="s">
        <v>28</v>
      </c>
      <c r="F14" s="17">
        <v>5345.92</v>
      </c>
      <c r="G14" s="17">
        <f ca="1">ROUND(INDIRECT(ADDRESS(ROW()+(0), COLUMN()+(-3), 1))*INDIRECT(ADDRESS(ROW()+(0), COLUMN()+(-1), 1)), 2)</f>
        <v>1069.18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2.116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1517.87</v>
      </c>
    </row>
    <row r="16" spans="1:7" ht="13.50" thickBot="1" customHeight="1">
      <c r="A16" s="14" t="s">
        <v>32</v>
      </c>
      <c r="B16" s="14"/>
      <c r="C16" s="18" t="s">
        <v>33</v>
      </c>
      <c r="D16" s="19">
        <v>2.116</v>
      </c>
      <c r="E16" s="20" t="s">
        <v>34</v>
      </c>
      <c r="F16" s="21">
        <v>520.85</v>
      </c>
      <c r="G16" s="21">
        <f ca="1">ROUND(INDIRECT(ADDRESS(ROW()+(0), COLUMN()+(-3), 1))*INDIRECT(ADDRESS(ROW()+(0), COLUMN()+(-1), 1)), 2)</f>
        <v>1102.12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137238</v>
      </c>
      <c r="G17" s="24">
        <f ca="1">ROUND(INDIRECT(ADDRESS(ROW()+(0), COLUMN()+(-3), 1))*INDIRECT(ADDRESS(ROW()+(0), COLUMN()+(-1), 1))/100, 2)</f>
        <v>2744.76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139983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