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<sst xmlns="http://schemas.openxmlformats.org/spreadsheetml/2006/main" count="42" uniqueCount="42">
  <si>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</si>
  <si>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TPS040</t>
  </si>
  <si>
    <t xml:space="preserve">U</t>
  </si>
  <si>
    <t xml:space="preserve">Réservoir de surface préfabriqué pour eau potable.</t>
  </si>
  <si>
    <r>
      <rPr>
        <sz val="8.25"/>
        <color rgb="FF000000"/>
        <rFont val="Arial"/>
        <family val="2"/>
      </rPr>
      <t xml:space="preserve">Réservoir de surface en polyester renforcé de fibre de verre, cylindrique, de 200 l, pour eau potable, avec vanne d'isolement à opercule de 1" DN 25 mm et électrovanne avec interrupteur de niveau, pour l'entrée et vanne d'isolement à opercule de 1" DN 25 mm pour la sortie, avec interrupteur pour le contrôle de niveau.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</si>
  <si>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</si>
  <si>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</si>
  <si>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</si>
  <si>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</si>
  <si>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</si>
  <si>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</si>
  <si>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mt37sve010b</t>
  </si>
  <si>
    <t xml:space="preserve">Vanne à sphère en laiton nickelé à visser de 1/2".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</si>
  <si>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</si>
  <si>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</si>
  <si>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</si>
  <si>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</si>
  <si>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mt37sev010g</t>
  </si>
  <si>
    <t xml:space="preserve">Électrovanne en laiton de 1" Ø intérieur 25 mm, normalement fermée.</t>
  </si>
  <si>
    <t xml:space="preserve">U</t>
  </si>
  <si>
    <t xml:space="preserve">mt37inl010</t>
  </si>
  <si>
    <t xml:space="preserve">Interrupteur de niveau de 10 A, avec flotteur, contrepoids et câble.</t>
  </si>
  <si>
    <t xml:space="preserve">U</t>
  </si>
  <si>
    <t xml:space="preserve">mt37dps020a</t>
  </si>
  <si>
    <t xml:space="preserve">Réservoir en polyester renforcé de fibre de verre, cylindrique, de 200 l, avec couvercle, entrée d'air et trop-plein, à placer en surface.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</si>
  <si>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</si>
  <si>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</si>
  <si>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</si>
  <si>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</si>
  <si>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</si>
  <si>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</si>
  <si>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</si>
  <si>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</si>
  <si>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</si>
  <si>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</si>
  <si>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</si>
  <si>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</si>
  <si>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</si>
  <si>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</si>
  <si>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</si>
  <si>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4.404,57DA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</si>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</sst>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596.88</v>
      </c>
      <c r="G9" s="13">
        <f ca="1">ROUND(INDIRECT(ADDRESS(ROW()+(0), COLUMN()+(-3), 1))*INDIRECT(ADDRESS(ROW()+(0), COLUMN()+(-1), 1)), 2)</f>
        <v>596.88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1102.48</v>
      </c>
      <c r="G10" s="17">
        <f ca="1">ROUND(INDIRECT(ADDRESS(ROW()+(0), COLUMN()+(-3), 1))*INDIRECT(ADDRESS(ROW()+(0), COLUMN()+(-1), 1)), 2)</f>
        <v>2204.96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10875</v>
      </c>
      <c r="G11" s="17">
        <f ca="1">ROUND(INDIRECT(ADDRESS(ROW()+(0), COLUMN()+(-3), 1))*INDIRECT(ADDRESS(ROW()+(0), COLUMN()+(-1), 1)), 2)</f>
        <v>10875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1809.84</v>
      </c>
      <c r="G12" s="17">
        <f ca="1">ROUND(INDIRECT(ADDRESS(ROW()+(0), COLUMN()+(-3), 1))*INDIRECT(ADDRESS(ROW()+(0), COLUMN()+(-1), 1)), 2)</f>
        <v>3619.68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20517.5</v>
      </c>
      <c r="G13" s="17">
        <f ca="1">ROUND(INDIRECT(ADDRESS(ROW()+(0), COLUMN()+(-3), 1))*INDIRECT(ADDRESS(ROW()+(0), COLUMN()+(-1), 1)), 2)</f>
        <v>20517.5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168.92</v>
      </c>
      <c r="G14" s="17">
        <f ca="1">ROUND(INDIRECT(ADDRESS(ROW()+(0), COLUMN()+(-3), 1))*INDIRECT(ADDRESS(ROW()+(0), COLUMN()+(-1), 1)), 2)</f>
        <v>168.92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0.864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619.77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0.864</v>
      </c>
      <c r="E16" s="16" t="s">
        <v>34</v>
      </c>
      <c r="F16" s="17">
        <v>520.85</v>
      </c>
      <c r="G16" s="17">
        <f ca="1">ROUND(INDIRECT(ADDRESS(ROW()+(0), COLUMN()+(-3), 1))*INDIRECT(ADDRESS(ROW()+(0), COLUMN()+(-1), 1)), 2)</f>
        <v>450.01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0.284</v>
      </c>
      <c r="E17" s="20" t="s">
        <v>37</v>
      </c>
      <c r="F17" s="21">
        <v>717.33</v>
      </c>
      <c r="G17" s="21">
        <f ca="1">ROUND(INDIRECT(ADDRESS(ROW()+(0), COLUMN()+(-3), 1))*INDIRECT(ADDRESS(ROW()+(0), COLUMN()+(-1), 1)), 2)</f>
        <v>203.72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39256.4</v>
      </c>
      <c r="G18" s="24">
        <f ca="1">ROUND(INDIRECT(ADDRESS(ROW()+(0), COLUMN()+(-3), 1))*INDIRECT(ADDRESS(ROW()+(0), COLUMN()+(-1), 1))/100, 2)</f>
        <v>785.13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40041.6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