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<sst xmlns="http://schemas.openxmlformats.org/spreadsheetml/2006/main" count="33" uniqueCount="33">
  <si>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</si>
  <si>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TPS040</t>
  </si>
  <si>
    <t xml:space="preserve">U</t>
  </si>
  <si>
    <t xml:space="preserve">Réservoir de surface préfabriqué pour eau potable.</t>
  </si>
  <si>
    <r>
      <rPr>
        <sz val="8.25"/>
        <color rgb="FF000000"/>
        <rFont val="Arial"/>
        <family val="2"/>
      </rPr>
      <t xml:space="preserve">Réservoir de surface en polyester renforcé de fibre de verre, cylindrique, de 3700 l, pour eau potable, avec vanne d'isolement à sphère de 1" DN 25 mm et vanne à flotteur, pour l'entrée et vanne d'isolement à sphère de 1" DN 25 mm pour la sortie.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</si>
  <si>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</si>
  <si>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</si>
  <si>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</si>
  <si>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</si>
  <si>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</si>
  <si>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</si>
  <si>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mt37sve010d</t>
  </si>
  <si>
    <t xml:space="preserve">Vanne à sphère en laiton nickelé à visser de 1".</t>
  </si>
  <si>
    <t xml:space="preserve">U</t>
  </si>
  <si>
    <t xml:space="preserve">mt37vfl010c</t>
  </si>
  <si>
    <t xml:space="preserve">Vanne à flotteur de 1" de diamètre, pour une pression maximum de 6 bar, avec corps en laiton, flotteur sphérique fileté en laiton et obturateur en caoutchouc.</t>
  </si>
  <si>
    <t xml:space="preserve">U</t>
  </si>
  <si>
    <t xml:space="preserve">mt37dps020f</t>
  </si>
  <si>
    <t xml:space="preserve">Réservoir en polyester renforcé de fibre de verre, cylindrique, de 3700 l, avec couvercle, entrée d'air et trop-plein, à placer en surface.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</si>
  <si>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</si>
  <si>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</si>
  <si>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</si>
  <si>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</si>
  <si>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</si>
  <si>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</si>
  <si>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</si>
  <si>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</si>
  <si>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</si>
  <si>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</si>
  <si>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</si>
  <si>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</si>
  <si>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16.707,75DA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</si>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</sst>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1466.46</v>
      </c>
      <c r="G9" s="13">
        <f ca="1">ROUND(INDIRECT(ADDRESS(ROW()+(0), COLUMN()+(-3), 1))*INDIRECT(ADDRESS(ROW()+(0), COLUMN()+(-1), 1)), 2)</f>
        <v>4399.38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8198.55</v>
      </c>
      <c r="G10" s="17">
        <f ca="1">ROUND(INDIRECT(ADDRESS(ROW()+(0), COLUMN()+(-3), 1))*INDIRECT(ADDRESS(ROW()+(0), COLUMN()+(-1), 1)), 2)</f>
        <v>8198.55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132721</v>
      </c>
      <c r="G11" s="17">
        <f ca="1">ROUND(INDIRECT(ADDRESS(ROW()+(0), COLUMN()+(-3), 1))*INDIRECT(ADDRESS(ROW()+(0), COLUMN()+(-1), 1)), 2)</f>
        <v>132721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168.92</v>
      </c>
      <c r="G12" s="17">
        <f ca="1">ROUND(INDIRECT(ADDRESS(ROW()+(0), COLUMN()+(-3), 1))*INDIRECT(ADDRESS(ROW()+(0), COLUMN()+(-1), 1)), 2)</f>
        <v>168.92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2.764</v>
      </c>
      <c r="E13" s="16" t="s">
        <v>25</v>
      </c>
      <c r="F13" s="17">
        <v>717.33</v>
      </c>
      <c r="G13" s="17">
        <f ca="1">ROUND(INDIRECT(ADDRESS(ROW()+(0), COLUMN()+(-3), 1))*INDIRECT(ADDRESS(ROW()+(0), COLUMN()+(-1), 1)), 2)</f>
        <v>1982.7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2.764</v>
      </c>
      <c r="E14" s="20" t="s">
        <v>28</v>
      </c>
      <c r="F14" s="21">
        <v>520.85</v>
      </c>
      <c r="G14" s="21">
        <f ca="1">ROUND(INDIRECT(ADDRESS(ROW()+(0), COLUMN()+(-3), 1))*INDIRECT(ADDRESS(ROW()+(0), COLUMN()+(-1), 1)), 2)</f>
        <v>1439.63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148910</v>
      </c>
      <c r="G15" s="24">
        <f ca="1">ROUND(INDIRECT(ADDRESS(ROW()+(0), COLUMN()+(-3), 1))*INDIRECT(ADDRESS(ROW()+(0), COLUMN()+(-1), 1))/100, 2)</f>
        <v>2978.21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151889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