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<sst xmlns="http://schemas.openxmlformats.org/spreadsheetml/2006/main" count="39" uniqueCount="39">
  <si>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</si>
  <si>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TPS040</t>
  </si>
  <si>
    <t xml:space="preserve">U</t>
  </si>
  <si>
    <t xml:space="preserve">Réservoir de surface préfabriqué pour eau potable.</t>
  </si>
  <si>
    <r>
      <rPr>
        <sz val="8.25"/>
        <color rgb="FF000000"/>
        <rFont val="Arial"/>
        <family val="2"/>
      </rPr>
      <t xml:space="preserve">Réservoir de surface en polyester renforcé de fibre de verre, cylindrique, de 1000 l, pour eau potable, avec vanne d'isolement à opercule de 1 1/2" DN 40 mm et vanne à flotteur, pour l'entrée et vanne d'isolement à opercule de 1" DN 25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</si>
  <si>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</si>
  <si>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</si>
  <si>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</si>
  <si>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</si>
  <si>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</si>
  <si>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</si>
  <si>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</si>
  <si>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</si>
  <si>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</si>
  <si>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mt37svc010l</t>
  </si>
  <si>
    <t xml:space="preserve">Vanne à opercule en laiton fondu, à visser, de 1 1/2".</t>
  </si>
  <si>
    <t xml:space="preserve">U</t>
  </si>
  <si>
    <t xml:space="preserve">mt37vfl010e</t>
  </si>
  <si>
    <t xml:space="preserve">Vanne à flotteur de 1 1/2" de diamètre, pour une pression maximum de 8 bar, avec corps en laiton, flotteur sphérique fileté en laiton et obturateur en caoutchouc.</t>
  </si>
  <si>
    <t xml:space="preserve">U</t>
  </si>
  <si>
    <t xml:space="preserve">mt37dps020d</t>
  </si>
  <si>
    <t xml:space="preserve">Réservoir en polyester renforcé de fibre de verre, cylindrique, de 1000 l, avec couvercle, entrée d'air et trop-plein, à placer en surface.</t>
  </si>
  <si>
    <t xml:space="preserve">U</t>
  </si>
  <si>
    <t xml:space="preserve">mt37svc010f</t>
  </si>
  <si>
    <t xml:space="preserve">Vanne à opercule en laiton fondu, à visser, de 1".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</si>
  <si>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</si>
  <si>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</si>
  <si>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</si>
  <si>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</si>
  <si>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</si>
  <si>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</si>
  <si>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</si>
  <si>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</si>
  <si>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</si>
  <si>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</si>
  <si>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</si>
  <si>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</si>
  <si>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7.572,48DA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</si>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</sst>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881.28</v>
      </c>
      <c r="G9" s="13">
        <f ca="1">ROUND(INDIRECT(ADDRESS(ROW()+(0), COLUMN()+(-3), 1))*INDIRECT(ADDRESS(ROW()+(0), COLUMN()+(-1), 1)), 2)</f>
        <v>881.28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2334.87</v>
      </c>
      <c r="G10" s="17">
        <f ca="1">ROUND(INDIRECT(ADDRESS(ROW()+(0), COLUMN()+(-3), 1))*INDIRECT(ADDRESS(ROW()+(0), COLUMN()+(-1), 1)), 2)</f>
        <v>2334.87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20834.8</v>
      </c>
      <c r="G11" s="17">
        <f ca="1">ROUND(INDIRECT(ADDRESS(ROW()+(0), COLUMN()+(-3), 1))*INDIRECT(ADDRESS(ROW()+(0), COLUMN()+(-1), 1)), 2)</f>
        <v>20834.8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39830.9</v>
      </c>
      <c r="G12" s="17">
        <f ca="1">ROUND(INDIRECT(ADDRESS(ROW()+(0), COLUMN()+(-3), 1))*INDIRECT(ADDRESS(ROW()+(0), COLUMN()+(-1), 1)), 2)</f>
        <v>39830.9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1102.48</v>
      </c>
      <c r="G13" s="17">
        <f ca="1">ROUND(INDIRECT(ADDRESS(ROW()+(0), COLUMN()+(-3), 1))*INDIRECT(ADDRESS(ROW()+(0), COLUMN()+(-1), 1)), 2)</f>
        <v>1102.48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168.92</v>
      </c>
      <c r="G14" s="17">
        <f ca="1">ROUND(INDIRECT(ADDRESS(ROW()+(0), COLUMN()+(-3), 1))*INDIRECT(ADDRESS(ROW()+(0), COLUMN()+(-1), 1)), 2)</f>
        <v>168.92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1.888</v>
      </c>
      <c r="E15" s="16" t="s">
        <v>31</v>
      </c>
      <c r="F15" s="17">
        <v>717.33</v>
      </c>
      <c r="G15" s="17">
        <f ca="1">ROUND(INDIRECT(ADDRESS(ROW()+(0), COLUMN()+(-3), 1))*INDIRECT(ADDRESS(ROW()+(0), COLUMN()+(-1), 1)), 2)</f>
        <v>1354.32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1.888</v>
      </c>
      <c r="E16" s="20" t="s">
        <v>34</v>
      </c>
      <c r="F16" s="21">
        <v>520.85</v>
      </c>
      <c r="G16" s="21">
        <f ca="1">ROUND(INDIRECT(ADDRESS(ROW()+(0), COLUMN()+(-3), 1))*INDIRECT(ADDRESS(ROW()+(0), COLUMN()+(-1), 1)), 2)</f>
        <v>983.36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67490.9</v>
      </c>
      <c r="G17" s="24">
        <f ca="1">ROUND(INDIRECT(ADDRESS(ROW()+(0), COLUMN()+(-3), 1))*INDIRECT(ADDRESS(ROW()+(0), COLUMN()+(-1), 1))/100, 2)</f>
        <v>1349.82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68840.7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