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<sst xmlns="http://schemas.openxmlformats.org/spreadsheetml/2006/main" count="39" uniqueCount="39">
  <si>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</si>
  <si>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TPS040</t>
  </si>
  <si>
    <t xml:space="preserve">U</t>
  </si>
  <si>
    <t xml:space="preserve">Réservoir de surface préfabriqué pour eau potable.</t>
  </si>
  <si>
    <r>
      <rPr>
        <sz val="8.25"/>
        <color rgb="FF000000"/>
        <rFont val="Arial"/>
        <family val="2"/>
      </rPr>
      <t xml:space="preserve">Réservoir de surface en polyester renforcé de fibre de verre, cylindrique, de 300 l, pour eau potable, avec vanne d'isolement à opercule de 2" DN 50 mm et vanne à flotteur, pour l'entrée et vanne d'isolement à opercule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</si>
  <si>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</si>
  <si>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</si>
  <si>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</si>
  <si>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</si>
  <si>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</si>
  <si>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</si>
  <si>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mt37sve010b</t>
  </si>
  <si>
    <t xml:space="preserve">Vanne à sphère en laiton nickelé à visser de 1/2".</t>
  </si>
  <si>
    <t xml:space="preserve">U</t>
  </si>
  <si>
    <t xml:space="preserve">mt37svc010o</t>
  </si>
  <si>
    <t xml:space="preserve">Vanne à opercule en laiton fondu, à visser, de 2".</t>
  </si>
  <si>
    <t xml:space="preserve">U</t>
  </si>
  <si>
    <t xml:space="preserve">mt37vfl010f</t>
  </si>
  <si>
    <t xml:space="preserve">Vanne à flotteur de 2" de diamètre, pour une pression maximum de 5 bar, avec corps en laiton, flotteur sphérique fileté en laiton et obturateur en caoutchouc.</t>
  </si>
  <si>
    <t xml:space="preserve">U</t>
  </si>
  <si>
    <t xml:space="preserve">mt37dps020b</t>
  </si>
  <si>
    <t xml:space="preserve">Réservoir en polyester renforcé de fibre de verre, cylindrique, de 300 l, avec couvercle, entrée d'air et trop-plein, à placer en surface.</t>
  </si>
  <si>
    <t xml:space="preserve">U</t>
  </si>
  <si>
    <t xml:space="preserve">mt37svc010f</t>
  </si>
  <si>
    <t xml:space="preserve">Vanne à opercule en laiton fondu, à visser, de 1".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</si>
  <si>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</si>
  <si>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</si>
  <si>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</si>
  <si>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</si>
  <si>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</si>
  <si>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</si>
  <si>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</si>
  <si>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</si>
  <si>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</si>
  <si>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</si>
  <si>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</si>
  <si>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</si>
  <si>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6.599,45DA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</si>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</sst>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596.88</v>
      </c>
      <c r="G9" s="13">
        <f ca="1">ROUND(INDIRECT(ADDRESS(ROW()+(0), COLUMN()+(-3), 1))*INDIRECT(ADDRESS(ROW()+(0), COLUMN()+(-1), 1)), 2)</f>
        <v>596.88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3574.28</v>
      </c>
      <c r="G10" s="17">
        <f ca="1">ROUND(INDIRECT(ADDRESS(ROW()+(0), COLUMN()+(-3), 1))*INDIRECT(ADDRESS(ROW()+(0), COLUMN()+(-1), 1)), 2)</f>
        <v>3574.28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28929.6</v>
      </c>
      <c r="G11" s="17">
        <f ca="1">ROUND(INDIRECT(ADDRESS(ROW()+(0), COLUMN()+(-3), 1))*INDIRECT(ADDRESS(ROW()+(0), COLUMN()+(-1), 1)), 2)</f>
        <v>28929.6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23108</v>
      </c>
      <c r="G12" s="17">
        <f ca="1">ROUND(INDIRECT(ADDRESS(ROW()+(0), COLUMN()+(-3), 1))*INDIRECT(ADDRESS(ROW()+(0), COLUMN()+(-1), 1)), 2)</f>
        <v>23108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1102.48</v>
      </c>
      <c r="G13" s="17">
        <f ca="1">ROUND(INDIRECT(ADDRESS(ROW()+(0), COLUMN()+(-3), 1))*INDIRECT(ADDRESS(ROW()+(0), COLUMN()+(-1), 1)), 2)</f>
        <v>1102.48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168.92</v>
      </c>
      <c r="G14" s="17">
        <f ca="1">ROUND(INDIRECT(ADDRESS(ROW()+(0), COLUMN()+(-3), 1))*INDIRECT(ADDRESS(ROW()+(0), COLUMN()+(-1), 1)), 2)</f>
        <v>168.92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1.081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775.43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1.081</v>
      </c>
      <c r="E16" s="20" t="s">
        <v>34</v>
      </c>
      <c r="F16" s="21">
        <v>520.85</v>
      </c>
      <c r="G16" s="21">
        <f ca="1">ROUND(INDIRECT(ADDRESS(ROW()+(0), COLUMN()+(-3), 1))*INDIRECT(ADDRESS(ROW()+(0), COLUMN()+(-1), 1)), 2)</f>
        <v>563.04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58818.6</v>
      </c>
      <c r="G17" s="24">
        <f ca="1">ROUND(INDIRECT(ADDRESS(ROW()+(0), COLUMN()+(-3), 1))*INDIRECT(ADDRESS(ROW()+(0), COLUMN()+(-1), 1))/100, 2)</f>
        <v>1176.37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59995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