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<sst xmlns="http://schemas.openxmlformats.org/spreadsheetml/2006/main" count="30" uniqueCount="30">
  <si>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</si>
  <si>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TPS030</t>
  </si>
  <si>
    <t xml:space="preserve">U</t>
  </si>
  <si>
    <t xml:space="preserve">Surpresseur pour réseau de récupération des eaux pluviales.</t>
  </si>
  <si>
    <r>
      <rPr>
        <sz val="8.25"/>
        <color rgb="FF000000"/>
        <rFont val="Arial"/>
        <family val="2"/>
      </rPr>
      <t xml:space="preserve">Surpresseur pour la récupération des eaux pluviales, avec pompe centrifuge multiétapes, en acier inoxydable, autoaspirante, alimentation monophasée (230V/50Hz), débit maximum 5 m³/h, hauteur maximale d'impulsion 42 m, hauteur maximale d'aspiration 8 m, pression maximale de travail 8 bar, puissance nominale du moteur de 0,55 kW, protection IP42, isolation classe F, avec couvercle pour isolation acoustique, alarme antidébordement.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</si>
  <si>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</si>
  <si>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</si>
  <si>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</si>
  <si>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</si>
  <si>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</si>
  <si>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</si>
  <si>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mt37bcw800a</t>
  </si>
  <si>
    <t xml:space="preserve">Surpresseur pour la récupération des eaux pluviales, avec pompe centrifuge multiétapes, en acier inoxydable, autoaspirante, alimentation monophasée (230V/50Hz), débit maximum 5 m³/h, hauteur maximale d'impulsion 42 m, hauteur maximale d'aspiration 8 m, pression maximale de travail 8 bar, puissance nominale du moteur de 0,55 kW, protection IP42, isolation classe F, connexion d'impulsion de 1", connexion d'aspiration de 1", connexion de réalimentation d'eau potable de 3/4", réservoir de réalimentation en eau potable de 11 l avec vanne à flotteur, tableau électrique avec système électronique de contrôle, contrôleur de flux et pressostat, vanne à 3 voies actionnée par un interrupteur à flotteur et connexion pour alarme antidébordement.</t>
  </si>
  <si>
    <t xml:space="preserve">U</t>
  </si>
  <si>
    <t xml:space="preserve">mt37bcw850a</t>
  </si>
  <si>
    <t xml:space="preserve">Couvercle pour isolation acoustique, pour surpresseur.</t>
  </si>
  <si>
    <t xml:space="preserve">U</t>
  </si>
  <si>
    <t xml:space="preserve">mt37bcw851a</t>
  </si>
  <si>
    <t xml:space="preserve">Alarme antidébordement, pour surpresseur.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</si>
  <si>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</si>
  <si>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</si>
  <si>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</si>
  <si>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</si>
  <si>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</si>
  <si>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</si>
  <si>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</si>
  <si>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</si>
  <si>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</si>
  <si>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267.685,47DA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</si>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</sst>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209494</v>
      </c>
      <c r="G9" s="13">
        <f ca="1">ROUND(INDIRECT(ADDRESS(ROW()+(0), COLUMN()+(-3), 1))*INDIRECT(ADDRESS(ROW()+(0), COLUMN()+(-1), 1)), 2)</f>
        <v>209494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22236.8</v>
      </c>
      <c r="G10" s="17">
        <f ca="1">ROUND(INDIRECT(ADDRESS(ROW()+(0), COLUMN()+(-3), 1))*INDIRECT(ADDRESS(ROW()+(0), COLUMN()+(-1), 1)), 2)</f>
        <v>22236.8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10533.2</v>
      </c>
      <c r="G11" s="17">
        <f ca="1">ROUND(INDIRECT(ADDRESS(ROW()+(0), COLUMN()+(-3), 1))*INDIRECT(ADDRESS(ROW()+(0), COLUMN()+(-1), 1)), 2)</f>
        <v>10533.2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0.569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408.16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147.92</v>
      </c>
    </row>
    <row r="14" spans="1:7" ht="13.50" thickBot="1" customHeight="1">
      <c r="A14" s="18"/>
      <c r="B14" s="18"/>
      <c r="C14" s="5" t="s">
        <v>26</v>
      </c>
      <c r="D14" s="22">
        <v>4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242821</v>
      </c>
      <c r="G14" s="24">
        <f ca="1">ROUND(INDIRECT(ADDRESS(ROW()+(0), COLUMN()+(-3), 1))*INDIRECT(ADDRESS(ROW()+(0), COLUMN()+(-1), 1))/100, 2)</f>
        <v>9712.83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252533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