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<sst xmlns="http://schemas.openxmlformats.org/spreadsheetml/2006/main" count="27" uniqueCount="27">
  <si>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</si>
  <si>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TCV030</t>
  </si>
  <si>
    <t xml:space="preserve">m</t>
  </si>
  <si>
    <t xml:space="preserve">Cheminée individuelle à double paroi en acier inoxydable, avec isolation.</t>
  </si>
  <si>
    <r>
      <rPr>
        <sz val="8.25"/>
        <color rgb="FF000000"/>
        <rFont val="Arial"/>
        <family val="2"/>
      </rPr>
      <t xml:space="preserve">Cheminée modulaire métallique, constituée de tube à double paroi avec isolation, de 150 mm de diamètre intérieur, composé de paroi intérieure d'acier inoxydable AISI 304 et paroi extérieure d'acier inoxydable AISI 304, avec isolation en laine de roche entre parois, de 30 mm d'épaisseur et 100 kg/m³ de densité, température maximale de 600°C, pression de travail allant jusqu'à 40 Pa, pour l'évacuation des produits de la combustion, de l'équipement de chauffage. Comprend les accessoires, les pièces spéciales, les modules finaux et le matériau auxiliaire pour le montage et la fixation à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</si>
  <si>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</si>
  <si>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</si>
  <si>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</si>
  <si>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</si>
  <si>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</si>
  <si>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</si>
  <si>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mt20din011b</t>
  </si>
  <si>
    <t xml:space="preserve">Matériau auxiliaire pour montage et fixation à l'ouvrage des tubes à double paroi avec isolation, de 150 mm de diamètre intérieur.</t>
  </si>
  <si>
    <t xml:space="preserve">U</t>
  </si>
  <si>
    <t xml:space="preserve">mt20din010bm</t>
  </si>
  <si>
    <t xml:space="preserve">Tube à double paroi avec isolation, de 150 mm de diamètre intérieur, composé de paroi intérieure d'acier inoxydable AISI 304 et paroi extérieure d'acier inoxydable AISI 304, avec isolation en laine de roche entre parois, de 30 mm d'épaisseur et 100 kg/m³ de densité, température maximale de 600°C, pression de travail allant jusqu'à 40 Pa, selon NF EN 1856-1, avec le prix augmenté de 60% pour cause d'accessoires, pièces spéciales et modules finaux.</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</si>
  <si>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</si>
  <si>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</si>
  <si>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</si>
  <si>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</si>
  <si>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</si>
  <si>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</si>
  <si>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</si>
  <si>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</si>
  <si>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</si>
  <si>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7.838,27DA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</si>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</sst>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1090.17</v>
      </c>
      <c r="H9" s="13">
        <f ca="1">ROUND(INDIRECT(ADDRESS(ROW()+(0), COLUMN()+(-3), 1))*INDIRECT(ADDRESS(ROW()+(0), COLUMN()+(-1), 1)), 2)</f>
        <v>1090.17</v>
      </c>
    </row>
    <row r="10" spans="1:8" ht="66.00" thickBot="1" customHeight="1">
      <c r="A10" s="14" t="s">
        <v>14</v>
      </c>
      <c r="B10" s="14"/>
      <c r="C10" s="14" t="s">
        <v>15</v>
      </c>
      <c r="D10" s="14"/>
      <c r="E10" s="15">
        <v>1</v>
      </c>
      <c r="F10" s="16" t="s">
        <v>16</v>
      </c>
      <c r="G10" s="17">
        <v>29071.2</v>
      </c>
      <c r="H10" s="17">
        <f ca="1">ROUND(INDIRECT(ADDRESS(ROW()+(0), COLUMN()+(-3), 1))*INDIRECT(ADDRESS(ROW()+(0), COLUMN()+(-1), 1)), 2)</f>
        <v>29071.2</v>
      </c>
    </row>
    <row r="11" spans="1:8" ht="13.50" thickBot="1" customHeight="1">
      <c r="A11" s="14" t="s">
        <v>17</v>
      </c>
      <c r="B11" s="14"/>
      <c r="C11" s="14" t="s">
        <v>18</v>
      </c>
      <c r="D11" s="14"/>
      <c r="E11" s="15">
        <v>0.466</v>
      </c>
      <c r="F11" s="16" t="s">
        <v>19</v>
      </c>
      <c r="G11" s="17">
        <v>717.33</v>
      </c>
      <c r="H11" s="17">
        <f ca="1">ROUND(INDIRECT(ADDRESS(ROW()+(0), COLUMN()+(-3), 1))*INDIRECT(ADDRESS(ROW()+(0), COLUMN()+(-1), 1)), 2)</f>
        <v>334.28</v>
      </c>
    </row>
    <row r="12" spans="1:8" ht="13.50" thickBot="1" customHeight="1">
      <c r="A12" s="14" t="s">
        <v>20</v>
      </c>
      <c r="B12" s="14"/>
      <c r="C12" s="18" t="s">
        <v>21</v>
      </c>
      <c r="D12" s="18"/>
      <c r="E12" s="19">
        <v>0.466</v>
      </c>
      <c r="F12" s="20" t="s">
        <v>22</v>
      </c>
      <c r="G12" s="21">
        <v>520.85</v>
      </c>
      <c r="H12" s="21">
        <f ca="1">ROUND(INDIRECT(ADDRESS(ROW()+(0), COLUMN()+(-3), 1))*INDIRECT(ADDRESS(ROW()+(0), COLUMN()+(-1), 1)), 2)</f>
        <v>242.72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30738.3</v>
      </c>
      <c r="H13" s="24">
        <f ca="1">ROUND(INDIRECT(ADDRESS(ROW()+(0), COLUMN()+(-3), 1))*INDIRECT(ADDRESS(ROW()+(0), COLUMN()+(-1), 1))/100, 2)</f>
        <v>614.77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31353.1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