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<sst xmlns="http://schemas.openxmlformats.org/spreadsheetml/2006/main" count="33" uniqueCount="33">
  <si>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</si>
  <si>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TCL110</t>
  </si>
  <si>
    <t xml:space="preserve">m²</t>
  </si>
  <si>
    <t xml:space="preserve">Système de chauffage électrique mural rayonnant.</t>
  </si>
  <si>
    <r>
      <rPr>
        <sz val="8.25"/>
        <color rgb="FF000000"/>
        <rFont val="Arial"/>
        <family val="2"/>
      </rPr>
      <t xml:space="preserve">Système de chauffage électrique mural rayonnant, composé de membrane de polypropylène, fournie en plaques de 0,8x0,98 m et 7,5 mm d'épaisseur, collée au support avec un mortier-colle appliqué en couche mince et câble chauffant électrique, d'une puissance de 120 W/m², à revêtir.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</si>
  <si>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</si>
  <si>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</si>
  <si>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</si>
  <si>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</si>
  <si>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</si>
  <si>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</si>
  <si>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</si>
  <si>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</si>
  <si>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</si>
  <si>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mt38sch017a</t>
  </si>
  <si>
    <t xml:space="preserve">Membrane de polypropylène, structure à plots sur sa face supérieure et revêtue de géotextile non tissé de 2 mm d'épaisseur sur sa face inférieure, pour support du câble chauffant électrique, avec fonctions de désolidarisation et d'équilibre de la pression de vapeur, réduction du bruit des chocs 13 dB et isolation thermique, fournie en plaques de 0,8x0,98 m et 7,5 mm d'épaisseur.</t>
  </si>
  <si>
    <t xml:space="preserve">m²</t>
  </si>
  <si>
    <t xml:space="preserve">mt38sch400bJb</t>
  </si>
  <si>
    <t xml:space="preserve">Bobine de câble chauffant électrique, d'une puissance de 120 W/m², pour chauffage de 8,4 m² avec une puissance totale de 1021 W, une longueur totale de 136,16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</si>
  <si>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</si>
  <si>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</si>
  <si>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</si>
  <si>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</si>
  <si>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</si>
  <si>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</si>
  <si>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</si>
  <si>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</si>
  <si>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</si>
  <si>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</si>
  <si>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</si>
  <si>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</si>
  <si>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6.223,70DA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</si>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</sst>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27.79</v>
      </c>
      <c r="G9" s="13">
        <f ca="1">ROUND(INDIRECT(ADDRESS(ROW()+(0), COLUMN()+(-3), 1))*INDIRECT(ADDRESS(ROW()+(0), COLUMN()+(-1), 1)), 2)</f>
        <v>55.58</v>
      </c>
    </row>
    <row r="10" spans="1:7" ht="55.50" thickBot="1" customHeight="1">
      <c r="A10" s="14" t="s">
        <v>14</v>
      </c>
      <c r="B10" s="14"/>
      <c r="C10" s="14" t="s">
        <v>15</v>
      </c>
      <c r="D10" s="15">
        <v>1</v>
      </c>
      <c r="E10" s="16" t="s">
        <v>16</v>
      </c>
      <c r="F10" s="17">
        <v>5236.34</v>
      </c>
      <c r="G10" s="17">
        <f ca="1">ROUND(INDIRECT(ADDRESS(ROW()+(0), COLUMN()+(-3), 1))*INDIRECT(ADDRESS(ROW()+(0), COLUMN()+(-1), 1)), 2)</f>
        <v>5236.34</v>
      </c>
    </row>
    <row r="11" spans="1:7" ht="45.00" thickBot="1" customHeight="1">
      <c r="A11" s="14" t="s">
        <v>17</v>
      </c>
      <c r="B11" s="14"/>
      <c r="C11" s="14" t="s">
        <v>18</v>
      </c>
      <c r="D11" s="15">
        <v>0.119</v>
      </c>
      <c r="E11" s="16" t="s">
        <v>19</v>
      </c>
      <c r="F11" s="17">
        <v>196733</v>
      </c>
      <c r="G11" s="17">
        <f ca="1">ROUND(INDIRECT(ADDRESS(ROW()+(0), COLUMN()+(-3), 1))*INDIRECT(ADDRESS(ROW()+(0), COLUMN()+(-1), 1)), 2)</f>
        <v>23411.3</v>
      </c>
    </row>
    <row r="12" spans="1:7" ht="13.50" thickBot="1" customHeight="1">
      <c r="A12" s="14" t="s">
        <v>20</v>
      </c>
      <c r="B12" s="14"/>
      <c r="C12" s="14" t="s">
        <v>21</v>
      </c>
      <c r="D12" s="15">
        <v>0.004</v>
      </c>
      <c r="E12" s="16" t="s">
        <v>22</v>
      </c>
      <c r="F12" s="17">
        <v>189.49</v>
      </c>
      <c r="G12" s="17">
        <f ca="1">ROUND(INDIRECT(ADDRESS(ROW()+(0), COLUMN()+(-3), 1))*INDIRECT(ADDRESS(ROW()+(0), COLUMN()+(-1), 1)), 2)</f>
        <v>0.76</v>
      </c>
    </row>
    <row r="13" spans="1:7" ht="13.50" thickBot="1" customHeight="1">
      <c r="A13" s="14" t="s">
        <v>23</v>
      </c>
      <c r="B13" s="14"/>
      <c r="C13" s="14" t="s">
        <v>24</v>
      </c>
      <c r="D13" s="15">
        <v>0.284</v>
      </c>
      <c r="E13" s="16" t="s">
        <v>25</v>
      </c>
      <c r="F13" s="17">
        <v>717.33</v>
      </c>
      <c r="G13" s="17">
        <f ca="1">ROUND(INDIRECT(ADDRESS(ROW()+(0), COLUMN()+(-3), 1))*INDIRECT(ADDRESS(ROW()+(0), COLUMN()+(-1), 1)), 2)</f>
        <v>203.72</v>
      </c>
    </row>
    <row r="14" spans="1:7" ht="13.50" thickBot="1" customHeight="1">
      <c r="A14" s="14" t="s">
        <v>26</v>
      </c>
      <c r="B14" s="14"/>
      <c r="C14" s="18" t="s">
        <v>27</v>
      </c>
      <c r="D14" s="19">
        <v>0.284</v>
      </c>
      <c r="E14" s="20" t="s">
        <v>28</v>
      </c>
      <c r="F14" s="21">
        <v>520.85</v>
      </c>
      <c r="G14" s="21">
        <f ca="1">ROUND(INDIRECT(ADDRESS(ROW()+(0), COLUMN()+(-3), 1))*INDIRECT(ADDRESS(ROW()+(0), COLUMN()+(-1), 1)), 2)</f>
        <v>147.92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29055.6</v>
      </c>
      <c r="G15" s="24">
        <f ca="1">ROUND(INDIRECT(ADDRESS(ROW()+(0), COLUMN()+(-3), 1))*INDIRECT(ADDRESS(ROW()+(0), COLUMN()+(-1), 1))/100, 2)</f>
        <v>581.11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29636.7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