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<sst xmlns="http://schemas.openxmlformats.org/spreadsheetml/2006/main" count="33" uniqueCount="33">
  <si>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</si>
  <si>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TCE060</t>
  </si>
  <si>
    <t xml:space="preserve">U</t>
  </si>
  <si>
    <t xml:space="preserve">Point de vidange.</t>
  </si>
  <si>
    <r>
      <rPr>
        <sz val="8.25"/>
        <color rgb="FF000000"/>
        <rFont val="Arial"/>
        <family val="2"/>
      </rPr>
      <t xml:space="preserve">Point de vidange du réseau de distribution d'eau, pour un système de chauffage, formé de 2 m de tube en acier noir étiré sans soudure, série M, de 3/4" DN 20 mm de diamètre et 2,6 mm d'épaisseur, une couche d'apprêt antioxydante, placé superficiellement et vanne d'isolement.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</si>
  <si>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</si>
  <si>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</si>
  <si>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</si>
  <si>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</si>
  <si>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</si>
  <si>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</si>
  <si>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mt08tan330c</t>
  </si>
  <si>
    <t xml:space="preserve">Matériau auxiliaire pour montage et fixation à l'ouvrage des tuyaux en acier, de 3/4" DN 20 mm.</t>
  </si>
  <si>
    <t xml:space="preserve">U</t>
  </si>
  <si>
    <t xml:space="preserve">mt08tan015ce</t>
  </si>
  <si>
    <t xml:space="preserve">Tube en acier noir étiré sans soudure, série M, de 3/4" DN 20 mm de diamètre et 2,6 mm d'épaisseur, selon NF EN 10255, avec le prix augmenté de 20% pour cause d'accessoires et pièces spéciales.</t>
  </si>
  <si>
    <t xml:space="preserve">m</t>
  </si>
  <si>
    <t xml:space="preserve">mt37sve010c</t>
  </si>
  <si>
    <t xml:space="preserve">Vanne à sphère en laiton nickelé à visser de 3/4".</t>
  </si>
  <si>
    <t xml:space="preserve">U</t>
  </si>
  <si>
    <t xml:space="preserve">mt27pfi030</t>
  </si>
  <si>
    <t xml:space="preserve">Apprêt antioxydant avec du polyuréthane.</t>
  </si>
  <si>
    <t xml:space="preserve">kg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</si>
  <si>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</si>
  <si>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</si>
  <si>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</si>
  <si>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</si>
  <si>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</si>
  <si>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</si>
  <si>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</si>
  <si>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</si>
  <si>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313,28DA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</si>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</sst>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59.88</v>
      </c>
      <c r="G9" s="13">
        <f ca="1">ROUND(INDIRECT(ADDRESS(ROW()+(0), COLUMN()+(-3), 1))*INDIRECT(ADDRESS(ROW()+(0), COLUMN()+(-1), 1)), 2)</f>
        <v>119.76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991.4</v>
      </c>
      <c r="G10" s="17">
        <f ca="1">ROUND(INDIRECT(ADDRESS(ROW()+(0), COLUMN()+(-3), 1))*INDIRECT(ADDRESS(ROW()+(0), COLUMN()+(-1), 1)), 2)</f>
        <v>1982.8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881.28</v>
      </c>
      <c r="G11" s="17">
        <f ca="1">ROUND(INDIRECT(ADDRESS(ROW()+(0), COLUMN()+(-3), 1))*INDIRECT(ADDRESS(ROW()+(0), COLUMN()+(-1), 1)), 2)</f>
        <v>881.28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0.024</v>
      </c>
      <c r="E12" s="16" t="s">
        <v>22</v>
      </c>
      <c r="F12" s="17">
        <v>1132.21</v>
      </c>
      <c r="G12" s="17">
        <f ca="1">ROUND(INDIRECT(ADDRESS(ROW()+(0), COLUMN()+(-3), 1))*INDIRECT(ADDRESS(ROW()+(0), COLUMN()+(-1), 1)), 2)</f>
        <v>27.17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0.626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449.05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0.728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379.18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3839.24</v>
      </c>
      <c r="G15" s="24">
        <f ca="1">ROUND(INDIRECT(ADDRESS(ROW()+(0), COLUMN()+(-3), 1))*INDIRECT(ADDRESS(ROW()+(0), COLUMN()+(-1), 1))/100, 2)</f>
        <v>76.78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3916.02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