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<sst xmlns="http://schemas.openxmlformats.org/spreadsheetml/2006/main" count="30" uniqueCount="30">
  <si>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</si>
  <si>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TCE060</t>
  </si>
  <si>
    <t xml:space="preserve">U</t>
  </si>
  <si>
    <t xml:space="preserve">Point de vidange.</t>
  </si>
  <si>
    <r>
      <rPr>
        <sz val="8.25"/>
        <color rgb="FF000000"/>
        <rFont val="Arial"/>
        <family val="2"/>
      </rPr>
      <t xml:space="preserve">Point de vidange du réseau de distribution d'eau, pour un système de chauffage, formé de 2 m de tube en polyéthylène résistant à la température (PE-RT) avec barrière d'oxygène (EVOH) et recouvrement extérieur de polymères avec des microparticules métalliques, de 20 mm de diamètre extérieur et 1,9 mm d'épaisseur, placé superficiellement et vanne d'isolement.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</si>
  <si>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</si>
  <si>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</si>
  <si>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</si>
  <si>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</si>
  <si>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</si>
  <si>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</si>
  <si>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mt37pol407c</t>
  </si>
  <si>
    <t xml:space="preserve">Matériau auxiliaire pour montage et fixation à l'ouvrage des tuyaux de polyéthylène résistant à la température (PE-RT) avec barrière d'oxygène (EVOH) et recouvrement extérieur de polymères avec des microparticules métalliques, de 20 mm de diamètre extérieur.</t>
  </si>
  <si>
    <t xml:space="preserve">U</t>
  </si>
  <si>
    <t xml:space="preserve">mt37pol027de</t>
  </si>
  <si>
    <t xml:space="preserve">Tube en polyéthylène résistant à la température (PE-RT) avec barrière d'oxygène (EVOH) et recouvrement extérieur de polymères avec des microparticules métalliques, de 20 mm de diamètre extérieur et 1,9 mm d'épaisseur, selon NF EN ISO 22391-2, avec le prix augmenté de 20% pour cause d'accessoires et pièces spéciales.</t>
  </si>
  <si>
    <t xml:space="preserve">m</t>
  </si>
  <si>
    <t xml:space="preserve">mt37sve010c</t>
  </si>
  <si>
    <t xml:space="preserve">Vanne à sphère en laiton nickelé à visser de 3/4".</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</si>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</sst>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10.47</v>
      </c>
      <c r="G9" s="13">
        <f ca="1">ROUND(INDIRECT(ADDRESS(ROW()+(0), COLUMN()+(-3), 1))*INDIRECT(ADDRESS(ROW()+(0), COLUMN()+(-1), 1)), 2)</f>
        <v>20.94</v>
      </c>
    </row>
    <row r="10" spans="1:7" ht="45.00" thickBot="1" customHeight="1">
      <c r="A10" s="14" t="s">
        <v>14</v>
      </c>
      <c r="B10" s="14"/>
      <c r="C10" s="14" t="s">
        <v>15</v>
      </c>
      <c r="D10" s="15">
        <v>2</v>
      </c>
      <c r="E10" s="16" t="s">
        <v>16</v>
      </c>
      <c r="F10" s="17">
        <v>251.28</v>
      </c>
      <c r="G10" s="17">
        <f ca="1">ROUND(INDIRECT(ADDRESS(ROW()+(0), COLUMN()+(-3), 1))*INDIRECT(ADDRESS(ROW()+(0), COLUMN()+(-1), 1)), 2)</f>
        <v>502.56</v>
      </c>
    </row>
    <row r="11" spans="1:7" ht="13.50" thickBot="1" customHeight="1">
      <c r="A11" s="14" t="s">
        <v>17</v>
      </c>
      <c r="B11" s="14"/>
      <c r="C11" s="14" t="s">
        <v>18</v>
      </c>
      <c r="D11" s="15">
        <v>1</v>
      </c>
      <c r="E11" s="16" t="s">
        <v>19</v>
      </c>
      <c r="F11" s="17">
        <v>881.28</v>
      </c>
      <c r="G11" s="17">
        <f ca="1">ROUND(INDIRECT(ADDRESS(ROW()+(0), COLUMN()+(-3), 1))*INDIRECT(ADDRESS(ROW()+(0), COLUMN()+(-1), 1)), 2)</f>
        <v>881.28</v>
      </c>
    </row>
    <row r="12" spans="1:7" ht="13.50" thickBot="1" customHeight="1">
      <c r="A12" s="14" t="s">
        <v>20</v>
      </c>
      <c r="B12" s="14"/>
      <c r="C12" s="14" t="s">
        <v>21</v>
      </c>
      <c r="D12" s="15">
        <v>0.193</v>
      </c>
      <c r="E12" s="16" t="s">
        <v>22</v>
      </c>
      <c r="F12" s="17">
        <v>717.33</v>
      </c>
      <c r="G12" s="17">
        <f ca="1">ROUND(INDIRECT(ADDRESS(ROW()+(0), COLUMN()+(-3), 1))*INDIRECT(ADDRESS(ROW()+(0), COLUMN()+(-1), 1)), 2)</f>
        <v>138.44</v>
      </c>
    </row>
    <row r="13" spans="1:7" ht="13.50" thickBot="1" customHeight="1">
      <c r="A13" s="14" t="s">
        <v>23</v>
      </c>
      <c r="B13" s="14"/>
      <c r="C13" s="18" t="s">
        <v>24</v>
      </c>
      <c r="D13" s="19">
        <v>0.193</v>
      </c>
      <c r="E13" s="20" t="s">
        <v>25</v>
      </c>
      <c r="F13" s="21">
        <v>520.85</v>
      </c>
      <c r="G13" s="21">
        <f ca="1">ROUND(INDIRECT(ADDRESS(ROW()+(0), COLUMN()+(-3), 1))*INDIRECT(ADDRESS(ROW()+(0), COLUMN()+(-1), 1)), 2)</f>
        <v>100.52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1643.74</v>
      </c>
      <c r="G14" s="24">
        <f ca="1">ROUND(INDIRECT(ADDRESS(ROW()+(0), COLUMN()+(-3), 1))*INDIRECT(ADDRESS(ROW()+(0), COLUMN()+(-1), 1))/100, 2)</f>
        <v>32.87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1676.61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