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<sst xmlns="http://schemas.openxmlformats.org/spreadsheetml/2006/main" count="36" uniqueCount="36">
  <si>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</si>
  <si>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TBS020</t>
  </si>
  <si>
    <t xml:space="preserve">U</t>
  </si>
  <si>
    <t xml:space="preserve">Ensemble d'appareils sanitaires, "ROCA".</t>
  </si>
  <si>
    <r>
      <rPr>
        <sz val="8.25"/>
        <color rgb="FF000000"/>
        <rFont val="Arial"/>
        <family val="2"/>
      </rPr>
      <t xml:space="preserve">Salle d'eau constituée de: cuvette de WC à réservoir bas, en porcelaine sanitaire, modèle Veranda "ROCA", couleur Blanco, de 390x695x800 mm, avec coude d'évacuation et jeu de fixation, avec chasse d'eau de WC, à rinçage double touche, de 420x200x480 mm, lunette et abattant de WC, à chute amortie. Comprend les bondes, siphons individuels pour chacun des appareils, les vannes de régulation, les flexibles d'alimentation et le scellement avec du silicone.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</si>
  <si>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</si>
  <si>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</si>
  <si>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</si>
  <si>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</si>
  <si>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</si>
  <si>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</si>
  <si>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mt30snr020a</t>
  </si>
  <si>
    <t xml:space="preserve">Cuvette de WC à réservoir bas, en porcelaine sanitaire, modèle Veranda "ROCA", couleur Blanco, de 390x695x800 mm, avec coude d'évacuation et jeu de fixation, selon NF EN 997.</t>
  </si>
  <si>
    <t xml:space="preserve">U</t>
  </si>
  <si>
    <t xml:space="preserve">mt30snr021a</t>
  </si>
  <si>
    <t xml:space="preserve">Chasse d'eau de WC, à rinçage double touche, en porcelaine sanitaire, modèle Veranda "ROCA", couleur Blanco, de 420x200x480 mm, avec mécanisme de rinçage de 3/6 litres, couvercle et mécanisme d'appui à bouton, selon NF EN 997.</t>
  </si>
  <si>
    <t xml:space="preserve">U</t>
  </si>
  <si>
    <t xml:space="preserve">mt30snr022a</t>
  </si>
  <si>
    <t xml:space="preserve">Lunette et abattant de WC, à chute amortie, modèle Veranda "ROCA", couleur Blanco.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</si>
  <si>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</si>
  <si>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</si>
  <si>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</si>
  <si>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</si>
  <si>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</si>
  <si>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</si>
  <si>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</si>
  <si>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</si>
  <si>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</si>
  <si>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</si>
  <si>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</si>
  <si>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</si>
  <si>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</si>
  <si>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</si>
  <si>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</si>
  <si>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113.096,07DA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</si>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</sst>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112369</v>
      </c>
      <c r="G9" s="13">
        <f ca="1">ROUND(INDIRECT(ADDRESS(ROW()+(0), COLUMN()+(-3), 1))*INDIRECT(ADDRESS(ROW()+(0), COLUMN()+(-1), 1)), 2)</f>
        <v>112369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91282.5</v>
      </c>
      <c r="G10" s="17">
        <f ca="1">ROUND(INDIRECT(ADDRESS(ROW()+(0), COLUMN()+(-3), 1))*INDIRECT(ADDRESS(ROW()+(0), COLUMN()+(-1), 1)), 2)</f>
        <v>91282.5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29687.6</v>
      </c>
      <c r="G11" s="17">
        <f ca="1">ROUND(INDIRECT(ADDRESS(ROW()+(0), COLUMN()+(-3), 1))*INDIRECT(ADDRESS(ROW()+(0), COLUMN()+(-1), 1)), 2)</f>
        <v>29687.6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1464.88</v>
      </c>
      <c r="G12" s="17">
        <f ca="1">ROUND(INDIRECT(ADDRESS(ROW()+(0), COLUMN()+(-3), 1))*INDIRECT(ADDRESS(ROW()+(0), COLUMN()+(-1), 1)), 2)</f>
        <v>1464.88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1.024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734.55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0.682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355.22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235912</v>
      </c>
      <c r="G16" s="24">
        <f ca="1">ROUND(INDIRECT(ADDRESS(ROW()+(0), COLUMN()+(-3), 1))*INDIRECT(ADDRESS(ROW()+(0), COLUMN()+(-1), 1))/100, 2)</f>
        <v>4718.23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240630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