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<sst xmlns="http://schemas.openxmlformats.org/spreadsheetml/2006/main" count="36" uniqueCount="36">
  <si>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</si>
  <si>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TBS010</t>
  </si>
  <si>
    <t xml:space="preserve">U</t>
  </si>
  <si>
    <t xml:space="preserve">Ensemble d'appareils sanitaires.</t>
  </si>
  <si>
    <r>
      <rPr>
        <sz val="8.25"/>
        <color rgb="FF000000"/>
        <rFont val="Arial"/>
        <family val="2"/>
      </rPr>
      <t xml:space="preserve">Ensemble d'appareils sanitaires pour toilettes constitué de: lavabo en porcelaine sanitaire, avec colonne, gamme basique, couleur blanche, de 520x410 mm; WC en porcelaine sanitaire, avec réservoir bas, gamme basique, couleur blanche, avec lunette et abattant laqués, mécanisme de rinçage de 3/6 litres, avec jeu de fixation et coude d'évacuation. Comprend les bondes, siphons individuels pour chacun des appareils, les vannes de régulation, les flexibles d'alimentation et le scellement avec du silicone.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</si>
  <si>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</si>
  <si>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</si>
  <si>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</si>
  <si>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</si>
  <si>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</si>
  <si>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</si>
  <si>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mt30lps010aa</t>
  </si>
  <si>
    <t xml:space="preserve">Lavabo en porcelaine sanitaire, avec colonne, gamme basique, couleur blanche, de 520x410 mm, avec jeu de fixation.</t>
  </si>
  <si>
    <t xml:space="preserve">U</t>
  </si>
  <si>
    <t xml:space="preserve">mt30ips010a</t>
  </si>
  <si>
    <t xml:space="preserve">WC en porcelaine sanitaire, avec réservoir bas, gamme basique, couleur blanche, avec lunette et abattant laqués, mécanisme de rinçage de 3/6 litres, avec jeu de fixation et coude d'évacuation, selon NF EN 997.</t>
  </si>
  <si>
    <t xml:space="preserve">U</t>
  </si>
  <si>
    <t xml:space="preserve">mt30sif010c</t>
  </si>
  <si>
    <t xml:space="preserve">Siphon bouteille extensible, pour lavabo, couleur blanche, avec vanne d'écoulement.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</si>
  <si>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</si>
  <si>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</si>
  <si>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</si>
  <si>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</si>
  <si>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</si>
  <si>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</si>
  <si>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</si>
  <si>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</si>
  <si>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</si>
  <si>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</si>
  <si>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</si>
  <si>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</si>
  <si>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</si>
  <si>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</si>
  <si>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</si>
  <si>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33.931,49DA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</si>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</sst>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20695.6</v>
      </c>
      <c r="G9" s="13">
        <f ca="1">ROUND(INDIRECT(ADDRESS(ROW()+(0), COLUMN()+(-3), 1))*INDIRECT(ADDRESS(ROW()+(0), COLUMN()+(-1), 1)), 2)</f>
        <v>20695.6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44917.9</v>
      </c>
      <c r="G10" s="17">
        <f ca="1">ROUND(INDIRECT(ADDRESS(ROW()+(0), COLUMN()+(-3), 1))*INDIRECT(ADDRESS(ROW()+(0), COLUMN()+(-1), 1)), 2)</f>
        <v>44917.9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1776.26</v>
      </c>
      <c r="G11" s="17">
        <f ca="1">ROUND(INDIRECT(ADDRESS(ROW()+(0), COLUMN()+(-3), 1))*INDIRECT(ADDRESS(ROW()+(0), COLUMN()+(-1), 1)), 2)</f>
        <v>1776.26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1464.88</v>
      </c>
      <c r="G12" s="17">
        <f ca="1">ROUND(INDIRECT(ADDRESS(ROW()+(0), COLUMN()+(-3), 1))*INDIRECT(ADDRESS(ROW()+(0), COLUMN()+(-1), 1)), 2)</f>
        <v>1464.88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0.024</v>
      </c>
      <c r="E13" s="16" t="s">
        <v>25</v>
      </c>
      <c r="F13" s="17">
        <v>1486.36</v>
      </c>
      <c r="G13" s="17">
        <f ca="1">ROUND(INDIRECT(ADDRESS(ROW()+(0), COLUMN()+(-3), 1))*INDIRECT(ADDRESS(ROW()+(0), COLUMN()+(-1), 1)), 2)</f>
        <v>35.67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1.774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1272.54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1.183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616.17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70779.1</v>
      </c>
      <c r="G16" s="24">
        <f ca="1">ROUND(INDIRECT(ADDRESS(ROW()+(0), COLUMN()+(-3), 1))*INDIRECT(ADDRESS(ROW()+(0), COLUMN()+(-1), 1))/100, 2)</f>
        <v>1415.58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72194.6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