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<sst xmlns="http://schemas.openxmlformats.org/spreadsheetml/2006/main" count="45" uniqueCount="45">
  <si>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</si>
  <si>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GSB040</t>
  </si>
  <si>
    <t xml:space="preserve">m²</t>
  </si>
  <si>
    <t xml:space="preserve">Paroi moulée en béton armé, sans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</si>
  <si>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stable sans rejet dans le SPT, sans utilisation de boues thixotropiques; réalisée avec béton prêt à l'emploi BCN: CPJ-CEM II/A 32,5 - Fl - B 40 - 5/15 - E: 2a - BA - destiné à être pompé - P 18-305, coulage depuis le camion, bétonnée en continu à sec à l'aide d'un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</si>
  <si>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</si>
  <si>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</si>
  <si>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</si>
  <si>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</si>
  <si>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</si>
  <si>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</si>
  <si>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</si>
  <si>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</si>
  <si>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</si>
  <si>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</si>
  <si>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</si>
  <si>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</si>
  <si>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</si>
  <si>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</si>
  <si>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</si>
  <si>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mt10haf040vbma</t>
  </si>
  <si>
    <t xml:space="preserve">Béton prêt à l'emploi BCN: CPJ-CEM II/A 32,5 - Fl - B 40 - 5/15 - E: 2a - BA - destiné à être pompé - P 18-305.</t>
  </si>
  <si>
    <t xml:space="preserve">m³</t>
  </si>
  <si>
    <t xml:space="preserve">mq03pae060sg</t>
  </si>
  <si>
    <t xml:space="preserve">Matériel pour excavation d'une paroi moulée de 40 cm d'épaisseur et jusqu'à 16 m de profondeur, excavation sans utilisation de boues thixotropiques, en terrain cohésif stable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</si>
  <si>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</si>
  <si>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</si>
  <si>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</si>
  <si>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</si>
  <si>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</si>
  <si>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</si>
  <si>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</si>
  <si>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</si>
  <si>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</si>
  <si>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</si>
  <si>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</si>
  <si>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</si>
  <si>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</si>
  <si>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</si>
  <si>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</si>
  <si>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</si>
  <si>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</si>
  <si>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</si>
  <si>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636,80DA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</si>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</sst>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14.1</v>
      </c>
      <c r="H9" s="13">
        <f ca="1">ROUND(INDIRECT(ADDRESS(ROW()+(0), COLUMN()+(-3),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4130.91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62.53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17246.6</v>
      </c>
      <c r="H12" s="17">
        <f ca="1">ROUND(INDIRECT(ADDRESS(ROW()+(0), COLUMN()+(-3), 1))*INDIRECT(ADDRESS(ROW()+(0), COLUMN()+(-1), 1)), 2)</f>
        <v>8726.76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3999.98</v>
      </c>
      <c r="H13" s="17">
        <f ca="1">ROUND(INDIRECT(ADDRESS(ROW()+(0), COLUMN()+(-3), 1))*INDIRECT(ADDRESS(ROW()+(0), COLUMN()+(-1), 1)), 2)</f>
        <v>1199.99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7243.2</v>
      </c>
      <c r="H14" s="17">
        <f ca="1">ROUND(INDIRECT(ADDRESS(ROW()+(0), COLUMN()+(-3), 1))*INDIRECT(ADDRESS(ROW()+(0), COLUMN()+(-1), 1)), 2)</f>
        <v>724.32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0.273</v>
      </c>
      <c r="F15" s="16" t="s">
        <v>31</v>
      </c>
      <c r="G15" s="17">
        <v>726.48</v>
      </c>
      <c r="H15" s="17">
        <f ca="1">ROUND(INDIRECT(ADDRESS(ROW()+(0), COLUMN()+(-3), 1))*INDIRECT(ADDRESS(ROW()+(0), COLUMN()+(-1), 1)), 2)</f>
        <v>198.33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0.375</v>
      </c>
      <c r="F16" s="16" t="s">
        <v>34</v>
      </c>
      <c r="G16" s="17">
        <v>542.69</v>
      </c>
      <c r="H16" s="17">
        <f ca="1">ROUND(INDIRECT(ADDRESS(ROW()+(0), COLUMN()+(-3), 1))*INDIRECT(ADDRESS(ROW()+(0), COLUMN()+(-1), 1)), 2)</f>
        <v>203.51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0.115</v>
      </c>
      <c r="F17" s="16" t="s">
        <v>37</v>
      </c>
      <c r="G17" s="17">
        <v>726.48</v>
      </c>
      <c r="H17" s="17">
        <f ca="1">ROUND(INDIRECT(ADDRESS(ROW()+(0), COLUMN()+(-3), 1))*INDIRECT(ADDRESS(ROW()+(0), COLUMN()+(-1), 1)), 2)</f>
        <v>83.55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0.46</v>
      </c>
      <c r="F18" s="20" t="s">
        <v>40</v>
      </c>
      <c r="G18" s="21">
        <v>542.69</v>
      </c>
      <c r="H18" s="21">
        <f ca="1">ROUND(INDIRECT(ADDRESS(ROW()+(0), COLUMN()+(-3), 1))*INDIRECT(ADDRESS(ROW()+(0), COLUMN()+(-1), 1)), 2)</f>
        <v>249.64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15607.7</v>
      </c>
      <c r="H19" s="24">
        <f ca="1">ROUND(INDIRECT(ADDRESS(ROW()+(0), COLUMN()+(-3), 1))*INDIRECT(ADDRESS(ROW()+(0), COLUMN()+(-1), 1))/100, 2)</f>
        <v>312.15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15919.9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