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<sst xmlns="http://schemas.openxmlformats.org/spreadsheetml/2006/main" count="29" uniqueCount="29">
  <si>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</si>
  <si>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</si>
  <si>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</si>
  <si>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</si>
  <si>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de 2400x550 mm, transmittance thermique 0,341 W/(m²K), Euroclasse B-s1, d0 de réaction au feu, selon NF EN 13501-1, fixé avec vis autoformeuses à tête fraisée, en acier galvanisé, sur ossature bois, avec une portée entre les appuis de 40 cm, pour plancher. Comprend, le mastic adhésif, pour le scellement des joints entre panneaux.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</si>
  <si>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</si>
  <si>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</si>
  <si>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</si>
  <si>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</si>
  <si>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</si>
  <si>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</si>
  <si>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mt13pst100n</t>
  </si>
  <si>
    <t xml:space="preserve">Vis autoformeuse à tête fraisée, d'acier galvanisé, de 6 mm de diamètre et 180 mm de longueur.</t>
  </si>
  <si>
    <t xml:space="preserve">U</t>
  </si>
  <si>
    <t xml:space="preserve">mt13pst050a</t>
  </si>
  <si>
    <t xml:space="preserve">Cartouche de 310 ml de mastic adhésif, à base de polymères acryliques en dispersion aqueuse.</t>
  </si>
  <si>
    <t xml:space="preserve">U</t>
  </si>
  <si>
    <t xml:space="preserve">mt13pst040kh</t>
  </si>
  <si>
    <t xml:space="preserve">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de 2400x550 mm, transmittance thermique 0,341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</si>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</sst>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106.63</v>
      </c>
      <c r="H9" s="13">
        <f ca="1">ROUND(INDIRECT(ADDRESS(ROW()+(0), COLUMN()+(-3), 1))*INDIRECT(ADDRESS(ROW()+(0), COLUMN()+(-1), 1)), 2)</f>
        <v>1706.08</v>
      </c>
    </row>
    <row r="10" spans="1:8" ht="24.00" thickBot="1" customHeight="1">
      <c r="A10" s="14" t="s">
        <v>14</v>
      </c>
      <c r="B10" s="14"/>
      <c r="C10" s="14" t="s">
        <v>15</v>
      </c>
      <c r="D10" s="14"/>
      <c r="E10" s="15">
        <v>0.24</v>
      </c>
      <c r="F10" s="16" t="s">
        <v>16</v>
      </c>
      <c r="G10" s="17">
        <v>979.79</v>
      </c>
      <c r="H10" s="17">
        <f ca="1">ROUND(INDIRECT(ADDRESS(ROW()+(0), COLUMN()+(-3), 1))*INDIRECT(ADDRESS(ROW()+(0), COLUMN()+(-1), 1)), 2)</f>
        <v>235.15</v>
      </c>
    </row>
    <row r="11" spans="1:8" ht="55.50" thickBot="1" customHeight="1">
      <c r="A11" s="14" t="s">
        <v>17</v>
      </c>
      <c r="B11" s="14"/>
      <c r="C11" s="14" t="s">
        <v>18</v>
      </c>
      <c r="D11" s="14"/>
      <c r="E11" s="15">
        <v>1.05</v>
      </c>
      <c r="F11" s="16" t="s">
        <v>19</v>
      </c>
      <c r="G11" s="17">
        <v>8287.69</v>
      </c>
      <c r="H11" s="17">
        <f ca="1">ROUND(INDIRECT(ADDRESS(ROW()+(0), COLUMN()+(-3), 1))*INDIRECT(ADDRESS(ROW()+(0), COLUMN()+(-1), 1)), 2)</f>
        <v>8702.07</v>
      </c>
    </row>
    <row r="12" spans="1:8" ht="13.50" thickBot="1" customHeight="1">
      <c r="A12" s="14" t="s">
        <v>20</v>
      </c>
      <c r="B12" s="14"/>
      <c r="C12" s="14" t="s">
        <v>21</v>
      </c>
      <c r="D12" s="14"/>
      <c r="E12" s="15">
        <v>0.227</v>
      </c>
      <c r="F12" s="16" t="s">
        <v>22</v>
      </c>
      <c r="G12" s="17">
        <v>717.33</v>
      </c>
      <c r="H12" s="17">
        <f ca="1">ROUND(INDIRECT(ADDRESS(ROW()+(0), COLUMN()+(-3), 1))*INDIRECT(ADDRESS(ROW()+(0), COLUMN()+(-1), 1)), 2)</f>
        <v>162.83</v>
      </c>
    </row>
    <row r="13" spans="1:8" ht="13.50" thickBot="1" customHeight="1">
      <c r="A13" s="14" t="s">
        <v>23</v>
      </c>
      <c r="B13" s="14"/>
      <c r="C13" s="18" t="s">
        <v>24</v>
      </c>
      <c r="D13" s="18"/>
      <c r="E13" s="19">
        <v>0.227</v>
      </c>
      <c r="F13" s="20" t="s">
        <v>25</v>
      </c>
      <c r="G13" s="21">
        <v>521.84</v>
      </c>
      <c r="H13" s="21">
        <f ca="1">ROUND(INDIRECT(ADDRESS(ROW()+(0), COLUMN()+(-3), 1))*INDIRECT(ADDRESS(ROW()+(0), COLUMN()+(-1), 1)), 2)</f>
        <v>118.46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10924.6</v>
      </c>
      <c r="H14" s="24">
        <f ca="1">ROUND(INDIRECT(ADDRESS(ROW()+(0), COLUMN()+(-3), 1))*INDIRECT(ADDRESS(ROW()+(0), COLUMN()+(-1), 1))/100, 2)</f>
        <v>218.49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11143.1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