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<sst xmlns="http://schemas.openxmlformats.org/spreadsheetml/2006/main" count="84" uniqueCount="84">
  <si>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</si>
  <si>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</si>
  <si>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</si>
  <si>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</si>
  <si>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150x300 mm et Ø 4,0-4,0 mm, en acier Fe E 500, en dalle de compression de 4 cm d'épaisseur de béton léger LC25/28 (XC1(F); D12; S2; Cl 0,4; D2,0)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</si>
  <si>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</si>
  <si>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</si>
  <si>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</si>
  <si>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</si>
  <si>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</si>
  <si>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</si>
  <si>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</si>
  <si>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</si>
  <si>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</si>
  <si>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</si>
  <si>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</si>
  <si>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</si>
  <si>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</si>
  <si>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</si>
  <si>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</si>
  <si>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</si>
  <si>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</si>
  <si>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</si>
  <si>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</si>
  <si>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</si>
  <si>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</si>
  <si>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</si>
  <si>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</si>
  <si>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</si>
  <si>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</si>
  <si>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</si>
  <si>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</si>
  <si>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</si>
  <si>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</si>
  <si>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</si>
  <si>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</si>
  <si>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</si>
  <si>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</si>
  <si>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mt07ame100bch</t>
  </si>
  <si>
    <t xml:space="preserve">Treillis soudé 150x300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</si>
  <si>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</si>
  <si>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</si>
  <si>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</si>
  <si>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</si>
  <si>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mt10hes070fOEk</t>
  </si>
  <si>
    <t xml:space="preserve">Béton léger LC25/28 (XC1(F); D12; S2; Cl 0,4; D2,0),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</si>
  <si>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</si>
  <si>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</si>
  <si>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</si>
  <si>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</si>
  <si>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</si>
  <si>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</si>
  <si>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</si>
  <si>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</si>
  <si>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</si>
  <si>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</si>
  <si>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</si>
  <si>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</si>
  <si>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</si>
  <si>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</si>
  <si>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</si>
  <si>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</si>
  <si>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</si>
  <si>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</si>
  <si>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</si>
  <si>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</si>
  <si>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</si>
  <si>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</si>
  <si>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</si>
  <si>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</si>
  <si>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</si>
  <si>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</si>
  <si>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</si>
  <si>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</si>
  <si>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</si>
  <si>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</si>
  <si>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</si>
  <si>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</si>
  <si>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</si>
  <si>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</si>
  <si>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</si>
  <si>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</si>
  <si>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1.141,17DA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</si>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</sst>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1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129.87</v>
      </c>
      <c r="H18" s="17">
        <f ca="1">ROUND(INDIRECT(ADDRESS(ROW()+(0), COLUMN()+(-3), 1))*INDIRECT(ADDRESS(ROW()+(0), COLUMN()+(-1), 1)), 2)</f>
        <v>142.86</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21102.6</v>
      </c>
      <c r="H20" s="17">
        <f ca="1">ROUND(INDIRECT(ADDRESS(ROW()+(0), COLUMN()+(-3), 1))*INDIRECT(ADDRESS(ROW()+(0), COLUMN()+(-1), 1)), 2)</f>
        <v>3102.08</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0.06</v>
      </c>
      <c r="F22" s="16" t="s">
        <v>52</v>
      </c>
      <c r="G22" s="17">
        <v>726.48</v>
      </c>
      <c r="H22" s="17">
        <f ca="1">ROUND(INDIRECT(ADDRESS(ROW()+(0), COLUMN()+(-3), 1))*INDIRECT(ADDRESS(ROW()+(0), COLUMN()+(-1), 1)), 2)</f>
        <v>43.59</v>
      </c>
    </row>
    <row r="23" spans="1:8" ht="13.50" thickBot="1" customHeight="1">
      <c r="A23" s="14" t="s">
        <v>53</v>
      </c>
      <c r="B23" s="14"/>
      <c r="C23" s="14"/>
      <c r="D23" s="14" t="s">
        <v>54</v>
      </c>
      <c r="E23" s="15">
        <v>0.03</v>
      </c>
      <c r="F23" s="16" t="s">
        <v>55</v>
      </c>
      <c r="G23" s="17">
        <v>542.69</v>
      </c>
      <c r="H23" s="17">
        <f ca="1">ROUND(INDIRECT(ADDRESS(ROW()+(0), COLUMN()+(-3), 1))*INDIRECT(ADDRESS(ROW()+(0), COLUMN()+(-1), 1)), 2)</f>
        <v>16.28</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7458.61</v>
      </c>
      <c r="H32" s="24">
        <f ca="1">ROUND(INDIRECT(ADDRESS(ROW()+(0), COLUMN()+(-3), 1))*INDIRECT(ADDRESS(ROW()+(0), COLUMN()+(-1), 1))/100, 2)</f>
        <v>149.17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7607.78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