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<sst xmlns="http://schemas.openxmlformats.org/spreadsheetml/2006/main" count="93" uniqueCount="93">
  <si>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</si>
  <si>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</si>
  <si>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</si>
  <si>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</si>
  <si>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45 = 35+10 cm, réalisé avec béton confectionné sur le chantier BCN: CPJ-CEM II/A 32,5 - TP - B 30 - 15/25 - E: 2a - BA - P 18-305, coulage avec des moyens manuels, volume 0,283 m³/m², et acier Fe E 500 dans les zones de panneaux, nervures et chaînages, quantité 19 kg/m²; nervures en béton "in situ" de 12 cm d'épaisseur, entraxe 70 cm; caisson récupérable en PVC, 64x70x35 cm; dalle de compression de 10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</si>
  <si>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</si>
  <si>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</si>
  <si>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</si>
  <si>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</si>
  <si>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</si>
  <si>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</si>
  <si>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</si>
  <si>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</si>
  <si>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</si>
  <si>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</si>
  <si>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</si>
  <si>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</si>
  <si>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</si>
  <si>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</si>
  <si>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</si>
  <si>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</si>
  <si>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</si>
  <si>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</si>
  <si>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</si>
  <si>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</si>
  <si>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</si>
  <si>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</si>
  <si>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</si>
  <si>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</si>
  <si>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</si>
  <si>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</si>
  <si>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</si>
  <si>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mt07cre010d</t>
  </si>
  <si>
    <t xml:space="preserve">Caisson récupérable en PVC, 64x70x35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</si>
  <si>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</si>
  <si>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</si>
  <si>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</si>
  <si>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</si>
  <si>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</si>
  <si>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</si>
  <si>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</si>
  <si>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</si>
  <si>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</si>
  <si>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</si>
  <si>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</si>
  <si>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</si>
  <si>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</si>
  <si>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</si>
  <si>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</si>
  <si>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</si>
  <si>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</si>
  <si>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</si>
  <si>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</si>
  <si>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</si>
  <si>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</si>
  <si>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</si>
  <si>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</si>
  <si>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</si>
  <si>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</si>
  <si>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</si>
  <si>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</si>
  <si>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</si>
  <si>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</si>
  <si>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</si>
  <si>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</si>
  <si>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</si>
  <si>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</si>
  <si>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</si>
  <si>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</si>
  <si>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</si>
  <si>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</si>
  <si>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</si>
  <si>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</si>
  <si>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</si>
  <si>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</si>
  <si>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</si>
  <si>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</si>
  <si>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</si>
  <si>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</si>
  <si>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</si>
  <si>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</si>
  <si>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</si>
  <si>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</si>
  <si>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</si>
  <si>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</si>
  <si>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</si>
  <si>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</si>
  <si>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</si>
  <si>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</si>
  <si>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</si>
  <si>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</si>
  <si>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418,78DA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</si>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</sst>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0.035</v>
      </c>
      <c r="E16" s="16" t="s">
        <v>34</v>
      </c>
      <c r="F16" s="17">
        <v>10364</v>
      </c>
      <c r="G16" s="17">
        <f ca="1">ROUND(INDIRECT(ADDRESS(ROW()+(0), COLUMN()+(-3), 1))*INDIRECT(ADDRESS(ROW()+(0), COLUMN()+(-1), 1)), 2)</f>
        <v>362.74</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259.59</v>
      </c>
      <c r="G20" s="17">
        <f ca="1">ROUND(INDIRECT(ADDRESS(ROW()+(0), COLUMN()+(-3), 1))*INDIRECT(ADDRESS(ROW()+(0), COLUMN()+(-1), 1)), 2)</f>
        <v>285.55</v>
      </c>
    </row>
    <row r="21" spans="1:7" ht="13.50" thickBot="1" customHeight="1">
      <c r="A21" s="14" t="s">
        <v>47</v>
      </c>
      <c r="B21" s="14"/>
      <c r="C21" s="14" t="s">
        <v>48</v>
      </c>
      <c r="D21" s="15">
        <v>0.053</v>
      </c>
      <c r="E21" s="16" t="s">
        <v>49</v>
      </c>
      <c r="F21" s="17">
        <v>189.49</v>
      </c>
      <c r="G21" s="17">
        <f ca="1">ROUND(INDIRECT(ADDRESS(ROW()+(0), COLUMN()+(-3), 1))*INDIRECT(ADDRESS(ROW()+(0), COLUMN()+(-1), 1)), 2)</f>
        <v>10.04</v>
      </c>
    </row>
    <row r="22" spans="1:7" ht="13.50" thickBot="1" customHeight="1">
      <c r="A22" s="14" t="s">
        <v>50</v>
      </c>
      <c r="B22" s="14"/>
      <c r="C22" s="14" t="s">
        <v>51</v>
      </c>
      <c r="D22" s="15">
        <v>0.114</v>
      </c>
      <c r="E22" s="16" t="s">
        <v>52</v>
      </c>
      <c r="F22" s="17">
        <v>2807.51</v>
      </c>
      <c r="G22" s="17">
        <f ca="1">ROUND(INDIRECT(ADDRESS(ROW()+(0), COLUMN()+(-3), 1))*INDIRECT(ADDRESS(ROW()+(0), COLUMN()+(-1), 1)), 2)</f>
        <v>320.06</v>
      </c>
    </row>
    <row r="23" spans="1:7" ht="13.50" thickBot="1" customHeight="1">
      <c r="A23" s="14" t="s">
        <v>53</v>
      </c>
      <c r="B23" s="14"/>
      <c r="C23" s="14" t="s">
        <v>54</v>
      </c>
      <c r="D23" s="15">
        <v>0.214</v>
      </c>
      <c r="E23" s="16" t="s">
        <v>55</v>
      </c>
      <c r="F23" s="17">
        <v>2998.17</v>
      </c>
      <c r="G23" s="17">
        <f ca="1">ROUND(INDIRECT(ADDRESS(ROW()+(0), COLUMN()+(-3), 1))*INDIRECT(ADDRESS(ROW()+(0), COLUMN()+(-1), 1)), 2)</f>
        <v>641.61</v>
      </c>
    </row>
    <row r="24" spans="1:7" ht="13.50" thickBot="1" customHeight="1">
      <c r="A24" s="14" t="s">
        <v>56</v>
      </c>
      <c r="B24" s="14"/>
      <c r="C24" s="14" t="s">
        <v>57</v>
      </c>
      <c r="D24" s="15">
        <v>136.689</v>
      </c>
      <c r="E24" s="16" t="s">
        <v>58</v>
      </c>
      <c r="F24" s="17">
        <v>13.77</v>
      </c>
      <c r="G24" s="17">
        <f ca="1">ROUND(INDIRECT(ADDRESS(ROW()+(0), COLUMN()+(-3), 1))*INDIRECT(ADDRESS(ROW()+(0), COLUMN()+(-1), 1)), 2)</f>
        <v>1882.21</v>
      </c>
    </row>
    <row r="25" spans="1:7" ht="13.50" thickBot="1" customHeight="1">
      <c r="A25" s="14" t="s">
        <v>59</v>
      </c>
      <c r="B25" s="14"/>
      <c r="C25" s="14" t="s">
        <v>60</v>
      </c>
      <c r="D25" s="15">
        <v>0.15</v>
      </c>
      <c r="E25" s="16" t="s">
        <v>61</v>
      </c>
      <c r="F25" s="17">
        <v>408.04</v>
      </c>
      <c r="G25" s="17">
        <f ca="1">ROUND(INDIRECT(ADDRESS(ROW()+(0), COLUMN()+(-3), 1))*INDIRECT(ADDRESS(ROW()+(0), COLUMN()+(-1), 1)), 2)</f>
        <v>61.21</v>
      </c>
    </row>
    <row r="26" spans="1:7" ht="13.50" thickBot="1" customHeight="1">
      <c r="A26" s="14" t="s">
        <v>62</v>
      </c>
      <c r="B26" s="14"/>
      <c r="C26" s="14" t="s">
        <v>63</v>
      </c>
      <c r="D26" s="15">
        <v>0.178</v>
      </c>
      <c r="E26" s="16" t="s">
        <v>64</v>
      </c>
      <c r="F26" s="17">
        <v>333.01</v>
      </c>
      <c r="G26" s="17">
        <f ca="1">ROUND(INDIRECT(ADDRESS(ROW()+(0), COLUMN()+(-3), 1))*INDIRECT(ADDRESS(ROW()+(0), COLUMN()+(-1), 1)), 2)</f>
        <v>59.28</v>
      </c>
    </row>
    <row r="27" spans="1:7" ht="13.50" thickBot="1" customHeight="1">
      <c r="A27" s="14" t="s">
        <v>65</v>
      </c>
      <c r="B27" s="14"/>
      <c r="C27" s="14" t="s">
        <v>66</v>
      </c>
      <c r="D27" s="15">
        <v>0.597</v>
      </c>
      <c r="E27" s="16" t="s">
        <v>67</v>
      </c>
      <c r="F27" s="17">
        <v>726.48</v>
      </c>
      <c r="G27" s="17">
        <f ca="1">ROUND(INDIRECT(ADDRESS(ROW()+(0), COLUMN()+(-3), 1))*INDIRECT(ADDRESS(ROW()+(0), COLUMN()+(-1), 1)), 2)</f>
        <v>433.71</v>
      </c>
    </row>
    <row r="28" spans="1:7" ht="13.50" thickBot="1" customHeight="1">
      <c r="A28" s="14" t="s">
        <v>68</v>
      </c>
      <c r="B28" s="14"/>
      <c r="C28" s="14" t="s">
        <v>69</v>
      </c>
      <c r="D28" s="15">
        <v>0.597</v>
      </c>
      <c r="E28" s="16" t="s">
        <v>70</v>
      </c>
      <c r="F28" s="17">
        <v>542.69</v>
      </c>
      <c r="G28" s="17">
        <f ca="1">ROUND(INDIRECT(ADDRESS(ROW()+(0), COLUMN()+(-3), 1))*INDIRECT(ADDRESS(ROW()+(0), COLUMN()+(-1), 1)), 2)</f>
        <v>323.99</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0.338</v>
      </c>
      <c r="E31" s="16" t="s">
        <v>79</v>
      </c>
      <c r="F31" s="17">
        <v>502.77</v>
      </c>
      <c r="G31" s="17">
        <f ca="1">ROUND(INDIRECT(ADDRESS(ROW()+(0), COLUMN()+(-3), 1))*INDIRECT(ADDRESS(ROW()+(0), COLUMN()+(-1), 1)), 2)</f>
        <v>169.94</v>
      </c>
    </row>
    <row r="32" spans="1:7" ht="13.50" thickBot="1" customHeight="1">
      <c r="A32" s="14" t="s">
        <v>80</v>
      </c>
      <c r="B32" s="14"/>
      <c r="C32" s="14" t="s">
        <v>81</v>
      </c>
      <c r="D32" s="15">
        <v>0.354</v>
      </c>
      <c r="E32" s="16" t="s">
        <v>82</v>
      </c>
      <c r="F32" s="17">
        <v>511</v>
      </c>
      <c r="G32" s="17">
        <f ca="1">ROUND(INDIRECT(ADDRESS(ROW()+(0), COLUMN()+(-3), 1))*INDIRECT(ADDRESS(ROW()+(0), COLUMN()+(-1), 1)), 2)</f>
        <v>180.89</v>
      </c>
    </row>
    <row r="33" spans="1:7" ht="13.50" thickBot="1" customHeight="1">
      <c r="A33" s="14" t="s">
        <v>83</v>
      </c>
      <c r="B33" s="14"/>
      <c r="C33" s="14" t="s">
        <v>84</v>
      </c>
      <c r="D33" s="15">
        <v>0.072</v>
      </c>
      <c r="E33" s="16" t="s">
        <v>85</v>
      </c>
      <c r="F33" s="17">
        <v>726.48</v>
      </c>
      <c r="G33" s="17">
        <f ca="1">ROUND(INDIRECT(ADDRESS(ROW()+(0), COLUMN()+(-3), 1))*INDIRECT(ADDRESS(ROW()+(0), COLUMN()+(-1), 1)), 2)</f>
        <v>52.31</v>
      </c>
    </row>
    <row r="34" spans="1:7" ht="13.50" thickBot="1" customHeight="1">
      <c r="A34" s="14" t="s">
        <v>86</v>
      </c>
      <c r="B34" s="14"/>
      <c r="C34" s="18" t="s">
        <v>87</v>
      </c>
      <c r="D34" s="19">
        <v>0.293</v>
      </c>
      <c r="E34" s="20" t="s">
        <v>88</v>
      </c>
      <c r="F34" s="21">
        <v>542.69</v>
      </c>
      <c r="G34" s="21">
        <f ca="1">ROUND(INDIRECT(ADDRESS(ROW()+(0), COLUMN()+(-3), 1))*INDIRECT(ADDRESS(ROW()+(0), COLUMN()+(-1), 1)), 2)</f>
        <v>159.01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8211.36</v>
      </c>
      <c r="G35" s="24">
        <f ca="1">ROUND(INDIRECT(ADDRESS(ROW()+(0), COLUMN()+(-3), 1))*INDIRECT(ADDRESS(ROW()+(0), COLUMN()+(-1), 1))/100, 2)</f>
        <v>164.23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8375.59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