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<sst xmlns="http://schemas.openxmlformats.org/spreadsheetml/2006/main" count="78" uniqueCount="78">
  <si>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</si>
  <si>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</si>
  <si>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</si>
  <si>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</si>
  <si>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24+7 cm, réalisé avec béton confectionné sur le chantier BCN: CPJ-CEM II/A 32,5 - TP - B 35 - 15/25 - E: 2a - BA - P 18-305, coulage avec des moyens manuels, volume 0,189 m³/m², et acier Fe E 500 dans les zones de panneaux, nervures et chaînages, quantité 19 kg/m²; nervures en béton "in situ" de 10 cm d'épaisseur, entraxe 80 cm; bloc de béton, 70x23x24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</si>
  <si>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</si>
  <si>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</si>
  <si>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</si>
  <si>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</si>
  <si>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</si>
  <si>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</si>
  <si>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</si>
  <si>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</si>
  <si>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</si>
  <si>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</si>
  <si>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</si>
  <si>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</si>
  <si>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</si>
  <si>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</si>
  <si>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</si>
  <si>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</si>
  <si>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</si>
  <si>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</si>
  <si>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</si>
  <si>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</si>
  <si>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</si>
  <si>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</si>
  <si>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</si>
  <si>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</si>
  <si>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mt07cho010k</t>
  </si>
  <si>
    <t xml:space="preserve">Bloc de béton, 70x23x24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</si>
  <si>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</si>
  <si>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</si>
  <si>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</si>
  <si>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</si>
  <si>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</si>
  <si>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</si>
  <si>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</si>
  <si>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</si>
  <si>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</si>
  <si>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</si>
  <si>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</si>
  <si>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</si>
  <si>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</si>
  <si>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</si>
  <si>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</si>
  <si>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</si>
  <si>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</si>
  <si>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</si>
  <si>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</si>
  <si>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</si>
  <si>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</si>
  <si>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</si>
  <si>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</si>
  <si>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</si>
  <si>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</si>
  <si>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</si>
  <si>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</si>
  <si>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</si>
  <si>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</si>
  <si>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</si>
  <si>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</si>
  <si>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</si>
  <si>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</si>
  <si>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</si>
  <si>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</si>
  <si>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</si>
  <si>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</si>
  <si>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</si>
  <si>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</si>
  <si>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</si>
  <si>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</si>
  <si>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</si>
  <si>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</si>
  <si>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</si>
  <si>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</si>
  <si>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314,32DA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</si>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</sst>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246.76</v>
      </c>
      <c r="G15" s="17">
        <f ca="1">ROUND(INDIRECT(ADDRESS(ROW()+(0), COLUMN()+(-3), 1))*INDIRECT(ADDRESS(ROW()+(0), COLUMN()+(-1), 1)), 2)</f>
        <v>1047.25</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0.15</v>
      </c>
      <c r="E20" s="16" t="s">
        <v>46</v>
      </c>
      <c r="F20" s="17">
        <v>197.28</v>
      </c>
      <c r="G20" s="17">
        <f ca="1">ROUND(INDIRECT(ADDRESS(ROW()+(0), COLUMN()+(-3), 1))*INDIRECT(ADDRESS(ROW()+(0), COLUMN()+(-1), 1)), 2)</f>
        <v>29.59</v>
      </c>
    </row>
    <row r="21" spans="1:7" ht="13.50" thickBot="1" customHeight="1">
      <c r="A21" s="14" t="s">
        <v>47</v>
      </c>
      <c r="B21" s="14"/>
      <c r="C21" s="14" t="s">
        <v>48</v>
      </c>
      <c r="D21" s="15">
        <v>0.119</v>
      </c>
      <c r="E21" s="16" t="s">
        <v>49</v>
      </c>
      <c r="F21" s="17">
        <v>333.01</v>
      </c>
      <c r="G21" s="17">
        <f ca="1">ROUND(INDIRECT(ADDRESS(ROW()+(0), COLUMN()+(-3), 1))*INDIRECT(ADDRESS(ROW()+(0), COLUMN()+(-1), 1)), 2)</f>
        <v>39.63</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0.226</v>
      </c>
      <c r="E26" s="16" t="s">
        <v>64</v>
      </c>
      <c r="F26" s="17">
        <v>502.77</v>
      </c>
      <c r="G26" s="17">
        <f ca="1">ROUND(INDIRECT(ADDRESS(ROW()+(0), COLUMN()+(-3), 1))*INDIRECT(ADDRESS(ROW()+(0), COLUMN()+(-1), 1)), 2)</f>
        <v>113.63</v>
      </c>
    </row>
    <row r="27" spans="1:7" ht="13.50" thickBot="1" customHeight="1">
      <c r="A27" s="14" t="s">
        <v>65</v>
      </c>
      <c r="B27" s="14"/>
      <c r="C27" s="14" t="s">
        <v>66</v>
      </c>
      <c r="D27" s="15">
        <v>0.236</v>
      </c>
      <c r="E27" s="16" t="s">
        <v>67</v>
      </c>
      <c r="F27" s="17">
        <v>511</v>
      </c>
      <c r="G27" s="17">
        <f ca="1">ROUND(INDIRECT(ADDRESS(ROW()+(0), COLUMN()+(-3), 1))*INDIRECT(ADDRESS(ROW()+(0), COLUMN()+(-1), 1)), 2)</f>
        <v>120.6</v>
      </c>
    </row>
    <row r="28" spans="1:7" ht="13.50" thickBot="1" customHeight="1">
      <c r="A28" s="14" t="s">
        <v>68</v>
      </c>
      <c r="B28" s="14"/>
      <c r="C28" s="14" t="s">
        <v>69</v>
      </c>
      <c r="D28" s="15">
        <v>0.048</v>
      </c>
      <c r="E28" s="16" t="s">
        <v>70</v>
      </c>
      <c r="F28" s="17">
        <v>726.48</v>
      </c>
      <c r="G28" s="17">
        <f ca="1">ROUND(INDIRECT(ADDRESS(ROW()+(0), COLUMN()+(-3), 1))*INDIRECT(ADDRESS(ROW()+(0), COLUMN()+(-1), 1)), 2)</f>
        <v>34.87</v>
      </c>
    </row>
    <row r="29" spans="1:7" ht="13.50" thickBot="1" customHeight="1">
      <c r="A29" s="14" t="s">
        <v>71</v>
      </c>
      <c r="B29" s="14"/>
      <c r="C29" s="18" t="s">
        <v>72</v>
      </c>
      <c r="D29" s="19">
        <v>0.196</v>
      </c>
      <c r="E29" s="20" t="s">
        <v>73</v>
      </c>
      <c r="F29" s="21">
        <v>542.69</v>
      </c>
      <c r="G29" s="21">
        <f ca="1">ROUND(INDIRECT(ADDRESS(ROW()+(0), COLUMN()+(-3), 1))*INDIRECT(ADDRESS(ROW()+(0), COLUMN()+(-1), 1)), 2)</f>
        <v>106.37</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6163.11</v>
      </c>
      <c r="G30" s="24">
        <f ca="1">ROUND(INDIRECT(ADDRESS(ROW()+(0), COLUMN()+(-3), 1))*INDIRECT(ADDRESS(ROW()+(0), COLUMN()+(-1), 1))/100, 2)</f>
        <v>123.26</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6286.37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