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<sst xmlns="http://schemas.openxmlformats.org/spreadsheetml/2006/main" count="42" uniqueCount="42">
  <si>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</si>
  <si>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GMP080</t>
  </si>
  <si>
    <t xml:space="preserve">m</t>
  </si>
  <si>
    <t xml:space="preserve">Corniche.</t>
  </si>
  <si>
    <r>
      <rPr>
        <sz val="8.25"/>
        <color rgb="FF000000"/>
        <rFont val="Arial"/>
        <family val="2"/>
      </rPr>
      <t xml:space="preserve">Corniche de granit Gris Mondariz de 25 cm de largeur et 25 cm de hauteur, avec surface bouchardée dans les faces visibles et forme de doucine droite, pose sur mortier de ciment confectionné sur chantier, avec 250 kg/m³ de ciment, couleur grise, avec adjuvant plastifiant-entraîneur d'air, dosage 1:6, fourni en sacs, et jointement entre pièces et des assemblages avec les murs avec du mortier de joints cémenteux amélioré, type CG2 W A, selon NF EN 13888, avec absorption d'eau réduite et résistance élevée à l'abrasion, couleur Noir.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</si>
  <si>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</si>
  <si>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</si>
  <si>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</si>
  <si>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</si>
  <si>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</si>
  <si>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</si>
  <si>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mt06crl010a</t>
  </si>
  <si>
    <t xml:space="preserve">Corniche de granit Gris Mondariz, taillée, 25x25 cm,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</si>
  <si>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</si>
  <si>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</si>
  <si>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</si>
  <si>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</si>
  <si>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</si>
  <si>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</si>
  <si>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</si>
  <si>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</si>
  <si>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</si>
  <si>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</si>
  <si>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mt08adt040</t>
  </si>
  <si>
    <t xml:space="preserve">Adjuvant plastifiant-entraîneur d'air pour mortiers.</t>
  </si>
  <si>
    <t xml:space="preserve">kg</t>
  </si>
  <si>
    <t xml:space="preserve">mt09mcw050bj</t>
  </si>
  <si>
    <t xml:space="preserve">Mortier de joints cémenteux amélioré, type CG2 W A, selon NF EN 13888, avec absorption d'eau réduite et résistance élevée à l'abrasion, couleur Noir,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</si>
  <si>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</si>
  <si>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</si>
  <si>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</si>
  <si>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</si>
  <si>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</si>
  <si>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</si>
  <si>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</si>
  <si>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</si>
  <si>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</si>
  <si>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</si>
  <si>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</si>
  <si>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</si>
  <si>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1.646,47DA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</si>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</sst>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16442.3</v>
      </c>
      <c r="G9" s="13">
        <f ca="1">ROUND(INDIRECT(ADDRESS(ROW()+(0), COLUMN()+(-3), 1))*INDIRECT(ADDRESS(ROW()+(0), COLUMN()+(-1), 1)), 2)</f>
        <v>16442.3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0.026</v>
      </c>
      <c r="E11" s="16" t="s">
        <v>19</v>
      </c>
      <c r="F11" s="17">
        <v>2006.95</v>
      </c>
      <c r="G11" s="17">
        <f ca="1">ROUND(INDIRECT(ADDRESS(ROW()+(0), COLUMN()+(-3), 1))*INDIRECT(ADDRESS(ROW()+(0), COLUMN()+(-1), 1)), 2)</f>
        <v>52.18</v>
      </c>
    </row>
    <row r="12" spans="1:7" ht="13.50" thickBot="1" customHeight="1">
      <c r="A12" s="14" t="s">
        <v>20</v>
      </c>
      <c r="B12" s="14"/>
      <c r="C12" s="14" t="s">
        <v>21</v>
      </c>
      <c r="D12" s="15">
        <v>4.032</v>
      </c>
      <c r="E12" s="16" t="s">
        <v>22</v>
      </c>
      <c r="F12" s="17">
        <v>13.77</v>
      </c>
      <c r="G12" s="17">
        <f ca="1">ROUND(INDIRECT(ADDRESS(ROW()+(0), COLUMN()+(-3), 1))*INDIRECT(ADDRESS(ROW()+(0), COLUMN()+(-1), 1)), 2)</f>
        <v>55.52</v>
      </c>
    </row>
    <row r="13" spans="1:7" ht="13.50" thickBot="1" customHeight="1">
      <c r="A13" s="14" t="s">
        <v>23</v>
      </c>
      <c r="B13" s="14"/>
      <c r="C13" s="14" t="s">
        <v>24</v>
      </c>
      <c r="D13" s="15">
        <v>0.081</v>
      </c>
      <c r="E13" s="16" t="s">
        <v>25</v>
      </c>
      <c r="F13" s="17">
        <v>146.54</v>
      </c>
      <c r="G13" s="17">
        <f ca="1">ROUND(INDIRECT(ADDRESS(ROW()+(0), COLUMN()+(-3), 1))*INDIRECT(ADDRESS(ROW()+(0), COLUMN()+(-1), 1)), 2)</f>
        <v>11.87</v>
      </c>
    </row>
    <row r="14" spans="1:7" ht="66.00" thickBot="1" customHeight="1">
      <c r="A14" s="14" t="s">
        <v>26</v>
      </c>
      <c r="B14" s="14"/>
      <c r="C14" s="14" t="s">
        <v>27</v>
      </c>
      <c r="D14" s="15">
        <v>0.16</v>
      </c>
      <c r="E14" s="16" t="s">
        <v>28</v>
      </c>
      <c r="F14" s="17">
        <v>155.94</v>
      </c>
      <c r="G14" s="17">
        <f ca="1">ROUND(INDIRECT(ADDRESS(ROW()+(0), COLUMN()+(-3), 1))*INDIRECT(ADDRESS(ROW()+(0), COLUMN()+(-1), 1)), 2)</f>
        <v>24.95</v>
      </c>
    </row>
    <row r="15" spans="1:7" ht="13.50" thickBot="1" customHeight="1">
      <c r="A15" s="14" t="s">
        <v>29</v>
      </c>
      <c r="B15" s="14"/>
      <c r="C15" s="14" t="s">
        <v>30</v>
      </c>
      <c r="D15" s="15">
        <v>0.011</v>
      </c>
      <c r="E15" s="16" t="s">
        <v>31</v>
      </c>
      <c r="F15" s="17">
        <v>333.01</v>
      </c>
      <c r="G15" s="17">
        <f ca="1">ROUND(INDIRECT(ADDRESS(ROW()+(0), COLUMN()+(-3), 1))*INDIRECT(ADDRESS(ROW()+(0), COLUMN()+(-1), 1)), 2)</f>
        <v>3.66</v>
      </c>
    </row>
    <row r="16" spans="1:7" ht="13.50" thickBot="1" customHeight="1">
      <c r="A16" s="14" t="s">
        <v>32</v>
      </c>
      <c r="B16" s="14"/>
      <c r="C16" s="14" t="s">
        <v>33</v>
      </c>
      <c r="D16" s="15">
        <v>1.024</v>
      </c>
      <c r="E16" s="16" t="s">
        <v>34</v>
      </c>
      <c r="F16" s="17">
        <v>698.09</v>
      </c>
      <c r="G16" s="17">
        <f ca="1">ROUND(INDIRECT(ADDRESS(ROW()+(0), COLUMN()+(-3), 1))*INDIRECT(ADDRESS(ROW()+(0), COLUMN()+(-1), 1)), 2)</f>
        <v>714.84</v>
      </c>
    </row>
    <row r="17" spans="1:7" ht="13.50" thickBot="1" customHeight="1">
      <c r="A17" s="14" t="s">
        <v>35</v>
      </c>
      <c r="B17" s="14"/>
      <c r="C17" s="18" t="s">
        <v>36</v>
      </c>
      <c r="D17" s="19">
        <v>1.206</v>
      </c>
      <c r="E17" s="20" t="s">
        <v>37</v>
      </c>
      <c r="F17" s="21">
        <v>521.84</v>
      </c>
      <c r="G17" s="21">
        <f ca="1">ROUND(INDIRECT(ADDRESS(ROW()+(0), COLUMN()+(-3), 1))*INDIRECT(ADDRESS(ROW()+(0), COLUMN()+(-1), 1)), 2)</f>
        <v>629.34</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17935.4</v>
      </c>
      <c r="G18" s="24">
        <f ca="1">ROUND(INDIRECT(ADDRESS(ROW()+(0), COLUMN()+(-3), 1))*INDIRECT(ADDRESS(ROW()+(0), COLUMN()+(-1), 1))/100, 2)</f>
        <v>358.71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18294.1</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