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<sst xmlns="http://schemas.openxmlformats.org/spreadsheetml/2006/main" count="39" uniqueCount="39">
  <si>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</si>
  <si>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</si>
  <si>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</si>
  <si>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</si>
  <si>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bouchardée dans les faces visibles, avec les bords adoucis, pose sur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Terracota.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</si>
  <si>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</si>
  <si>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</si>
  <si>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</si>
  <si>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</si>
  <si>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</si>
  <si>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</si>
  <si>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mt06jdl020kd</t>
  </si>
  <si>
    <t xml:space="preserve">Appui de fenêtre de granit Gris Mondariz de section rectangulaire taillée de 10x20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</si>
  <si>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</si>
  <si>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</si>
  <si>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</si>
  <si>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</si>
  <si>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</si>
  <si>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</si>
  <si>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</si>
  <si>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</si>
  <si>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</si>
  <si>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</si>
  <si>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mt09mcw050bv</t>
  </si>
  <si>
    <t xml:space="preserve">Mortier de joints cémenteux amélioré, type CG2 W A, selon NF EN 13888, avec absorption d'eau réduite et résistance élevée à l'abrasion, couleur Terracota,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</si>
  <si>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</si>
  <si>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</si>
  <si>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</si>
  <si>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</si>
  <si>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</si>
  <si>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</si>
  <si>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</si>
  <si>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</si>
  <si>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</si>
  <si>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</si>
  <si>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</si>
  <si>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</si>
  <si>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238,37DA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</si>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</sst>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2151.85</v>
      </c>
      <c r="G9" s="13">
        <f ca="1">ROUND(INDIRECT(ADDRESS(ROW()+(0), COLUMN()+(-3), 1))*INDIRECT(ADDRESS(ROW()+(0), COLUMN()+(-1), 1)), 2)</f>
        <v>2151.85</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0.252</v>
      </c>
      <c r="E15" s="16" t="s">
        <v>31</v>
      </c>
      <c r="F15" s="17">
        <v>698.09</v>
      </c>
      <c r="G15" s="17">
        <f ca="1">ROUND(INDIRECT(ADDRESS(ROW()+(0), COLUMN()+(-3), 1))*INDIRECT(ADDRESS(ROW()+(0), COLUMN()+(-1), 1)), 2)</f>
        <v>175.92</v>
      </c>
    </row>
    <row r="16" spans="1:7" ht="13.50" thickBot="1" customHeight="1">
      <c r="A16" s="14" t="s">
        <v>32</v>
      </c>
      <c r="B16" s="14"/>
      <c r="C16" s="18" t="s">
        <v>33</v>
      </c>
      <c r="D16" s="19">
        <v>0.36</v>
      </c>
      <c r="E16" s="20" t="s">
        <v>34</v>
      </c>
      <c r="F16" s="21">
        <v>521.84</v>
      </c>
      <c r="G16" s="21">
        <f ca="1">ROUND(INDIRECT(ADDRESS(ROW()+(0), COLUMN()+(-3), 1))*INDIRECT(ADDRESS(ROW()+(0), COLUMN()+(-1), 1)), 2)</f>
        <v>187.86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2596.6</v>
      </c>
      <c r="G17" s="24">
        <f ca="1">ROUND(INDIRECT(ADDRESS(ROW()+(0), COLUMN()+(-3), 1))*INDIRECT(ADDRESS(ROW()+(0), COLUMN()+(-1), 1))/100, 2)</f>
        <v>51.93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2648.53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