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<sst xmlns="http://schemas.openxmlformats.org/spreadsheetml/2006/main" count="39" uniqueCount="39">
  <si>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</si>
  <si>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</si>
  <si>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</si>
  <si>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</si>
  <si>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de granit Gris Mondariz de section rectangulaire taillée de 10x20 cm, finition sciée dans les faces visibles, avec les bords biseautés (2x2 cm), placé avec du mortier de ciment confectionné sur chantier, avec 250 kg/m³ de ciment, couleur grise, dosage 1:6, fourni en vrac,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</si>
  <si>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</si>
  <si>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</si>
  <si>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</si>
  <si>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</si>
  <si>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</si>
  <si>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</si>
  <si>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mt06jdl020fc</t>
  </si>
  <si>
    <t xml:space="preserve">Jambage de granit Gris Mondariz de section rectangulaire taillée de 10x20 cm, finition sciée dans les faces visibles, avec les bords biseautés (2x2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</si>
  <si>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</si>
  <si>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</si>
  <si>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</si>
  <si>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</si>
  <si>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</si>
  <si>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</si>
  <si>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</si>
  <si>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</si>
  <si>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</si>
  <si>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</si>
  <si>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</si>
  <si>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</si>
  <si>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</si>
  <si>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</si>
  <si>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</si>
  <si>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</si>
  <si>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</si>
  <si>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</si>
  <si>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</si>
  <si>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</si>
  <si>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</si>
  <si>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</si>
  <si>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</si>
  <si>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</si>
  <si>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225,77DA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</si>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</sst>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2259.18</v>
      </c>
      <c r="G9" s="13">
        <f ca="1">ROUND(INDIRECT(ADDRESS(ROW()+(0), COLUMN()+(-3), 1))*INDIRECT(ADDRESS(ROW()+(0), COLUMN()+(-1), 1)), 2)</f>
        <v>2259.18</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0.002</v>
      </c>
      <c r="E12" s="16" t="s">
        <v>22</v>
      </c>
      <c r="F12" s="17">
        <v>11323.5</v>
      </c>
      <c r="G12" s="17">
        <f ca="1">ROUND(INDIRECT(ADDRESS(ROW()+(0), COLUMN()+(-3), 1))*INDIRECT(ADDRESS(ROW()+(0), COLUMN()+(-1), 1)), 2)</f>
        <v>22.65</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0.645</v>
      </c>
      <c r="E15" s="16" t="s">
        <v>31</v>
      </c>
      <c r="F15" s="17">
        <v>698.09</v>
      </c>
      <c r="G15" s="17">
        <f ca="1">ROUND(INDIRECT(ADDRESS(ROW()+(0), COLUMN()+(-3), 1))*INDIRECT(ADDRESS(ROW()+(0), COLUMN()+(-1), 1)), 2)</f>
        <v>450.27</v>
      </c>
    </row>
    <row r="16" spans="1:7" ht="13.50" thickBot="1" customHeight="1">
      <c r="A16" s="14" t="s">
        <v>32</v>
      </c>
      <c r="B16" s="14"/>
      <c r="C16" s="18" t="s">
        <v>33</v>
      </c>
      <c r="D16" s="19">
        <v>0.732</v>
      </c>
      <c r="E16" s="20" t="s">
        <v>34</v>
      </c>
      <c r="F16" s="21">
        <v>521.84</v>
      </c>
      <c r="G16" s="21">
        <f ca="1">ROUND(INDIRECT(ADDRESS(ROW()+(0), COLUMN()+(-3), 1))*INDIRECT(ADDRESS(ROW()+(0), COLUMN()+(-1), 1)), 2)</f>
        <v>381.99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3162.09</v>
      </c>
      <c r="G17" s="24">
        <f ca="1">ROUND(INDIRECT(ADDRESS(ROW()+(0), COLUMN()+(-3), 1))*INDIRECT(ADDRESS(ROW()+(0), COLUMN()+(-1), 1))/100, 2)</f>
        <v>63.24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3225.33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