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<sst xmlns="http://schemas.openxmlformats.org/spreadsheetml/2006/main" count="78" uniqueCount="78">
  <si>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</si>
  <si>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</si>
  <si>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</si>
  <si>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</si>
  <si>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P 18-305, coulage avec des moyens manuels, et acier Fe E 400, avec une quantité approximative de 50 kg/m³, exécuté dans des conditions complexes; montage et démontage de système de coffrage avec finition visible à texture veinée, réalisé avec planches en bois de pin, amortissables en 4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</si>
  <si>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</si>
  <si>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</si>
  <si>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</si>
  <si>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</si>
  <si>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</si>
  <si>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</si>
  <si>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</si>
  <si>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</si>
  <si>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</si>
  <si>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</si>
  <si>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</si>
  <si>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</si>
  <si>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</si>
  <si>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</si>
  <si>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</si>
  <si>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</si>
  <si>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</si>
  <si>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</si>
  <si>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</si>
  <si>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</si>
  <si>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</si>
  <si>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</si>
  <si>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</si>
  <si>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</si>
  <si>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</si>
  <si>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</si>
  <si>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</si>
  <si>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</si>
  <si>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</si>
  <si>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</si>
  <si>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</si>
  <si>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</si>
  <si>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</si>
  <si>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</si>
  <si>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</si>
  <si>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</si>
  <si>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</si>
  <si>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</si>
  <si>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</si>
  <si>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</si>
  <si>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</si>
  <si>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</si>
  <si>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</si>
  <si>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</si>
  <si>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</si>
  <si>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</si>
  <si>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</si>
  <si>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</si>
  <si>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</si>
  <si>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</si>
  <si>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</si>
  <si>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</si>
  <si>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</si>
  <si>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</si>
  <si>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</si>
  <si>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</si>
  <si>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</si>
  <si>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</si>
  <si>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</si>
  <si>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</si>
  <si>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</si>
  <si>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</si>
  <si>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</si>
  <si>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</si>
  <si>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</si>
  <si>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</si>
  <si>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</si>
  <si>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</si>
  <si>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</si>
  <si>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</si>
  <si>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</si>
  <si>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1.412,70DA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</si>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</sst>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1.667</v>
      </c>
      <c r="F9" s="11" t="s">
        <v>13</v>
      </c>
      <c r="G9" s="13">
        <v>3789.75</v>
      </c>
      <c r="H9" s="13">
        <f ca="1">ROUND(INDIRECT(ADDRESS(ROW()+(0), COLUMN()+(-3), 1))*INDIRECT(ADDRESS(ROW()+(0), COLUMN()+(-1), 1)), 2)</f>
        <v>6317.51</v>
      </c>
    </row>
    <row r="10" spans="1:8" ht="34.50" thickBot="1" customHeight="1">
      <c r="A10" s="14" t="s">
        <v>14</v>
      </c>
      <c r="B10" s="14"/>
      <c r="C10" s="14" t="s">
        <v>15</v>
      </c>
      <c r="D10" s="14"/>
      <c r="E10" s="15">
        <v>0.667</v>
      </c>
      <c r="F10" s="16" t="s">
        <v>16</v>
      </c>
      <c r="G10" s="17">
        <v>6536.06</v>
      </c>
      <c r="H10" s="17">
        <f ca="1">ROUND(INDIRECT(ADDRESS(ROW()+(0), COLUMN()+(-3), 1))*INDIRECT(ADDRESS(ROW()+(0), COLUMN()+(-1), 1)), 2)</f>
        <v>4359.55</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129.73</v>
      </c>
      <c r="H16" s="17">
        <f ca="1">ROUND(INDIRECT(ADDRESS(ROW()+(0), COLUMN()+(-3), 1))*INDIRECT(ADDRESS(ROW()+(0), COLUMN()+(-1), 1)), 2)</f>
        <v>6616.23</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0.63</v>
      </c>
      <c r="F21" s="16" t="s">
        <v>49</v>
      </c>
      <c r="G21" s="17">
        <v>333.01</v>
      </c>
      <c r="H21" s="17">
        <f ca="1">ROUND(INDIRECT(ADDRESS(ROW()+(0), COLUMN()+(-3), 1))*INDIRECT(ADDRESS(ROW()+(0), COLUMN()+(-1), 1)), 2)</f>
        <v>209.8</v>
      </c>
    </row>
    <row r="22" spans="1:8" ht="13.50" thickBot="1" customHeight="1">
      <c r="A22" s="14" t="s">
        <v>50</v>
      </c>
      <c r="B22" s="14"/>
      <c r="C22" s="14" t="s">
        <v>51</v>
      </c>
      <c r="D22" s="14"/>
      <c r="E22" s="15">
        <v>2.304</v>
      </c>
      <c r="F22" s="16" t="s">
        <v>52</v>
      </c>
      <c r="G22" s="17">
        <v>726.48</v>
      </c>
      <c r="H22" s="17">
        <f ca="1">ROUND(INDIRECT(ADDRESS(ROW()+(0), COLUMN()+(-3), 1))*INDIRECT(ADDRESS(ROW()+(0), COLUMN()+(-1), 1)), 2)</f>
        <v>1673.81</v>
      </c>
    </row>
    <row r="23" spans="1:8" ht="13.50" thickBot="1" customHeight="1">
      <c r="A23" s="14" t="s">
        <v>53</v>
      </c>
      <c r="B23" s="14"/>
      <c r="C23" s="14" t="s">
        <v>54</v>
      </c>
      <c r="D23" s="14"/>
      <c r="E23" s="15">
        <v>2.675</v>
      </c>
      <c r="F23" s="16" t="s">
        <v>55</v>
      </c>
      <c r="G23" s="17">
        <v>542.69</v>
      </c>
      <c r="H23" s="17">
        <f ca="1">ROUND(INDIRECT(ADDRESS(ROW()+(0), COLUMN()+(-3), 1))*INDIRECT(ADDRESS(ROW()+(0), COLUMN()+(-1), 1)), 2)</f>
        <v>1451.7</v>
      </c>
    </row>
    <row r="24" spans="1:8" ht="13.50" thickBot="1" customHeight="1">
      <c r="A24" s="14" t="s">
        <v>56</v>
      </c>
      <c r="B24" s="14"/>
      <c r="C24" s="14" t="s">
        <v>57</v>
      </c>
      <c r="D24" s="14"/>
      <c r="E24" s="15">
        <v>0.5</v>
      </c>
      <c r="F24" s="16" t="s">
        <v>58</v>
      </c>
      <c r="G24" s="17">
        <v>726.48</v>
      </c>
      <c r="H24" s="17">
        <f ca="1">ROUND(INDIRECT(ADDRESS(ROW()+(0), COLUMN()+(-3), 1))*INDIRECT(ADDRESS(ROW()+(0), COLUMN()+(-1), 1)), 2)</f>
        <v>363.24</v>
      </c>
    </row>
    <row r="25" spans="1:8" ht="13.50" thickBot="1" customHeight="1">
      <c r="A25" s="14" t="s">
        <v>59</v>
      </c>
      <c r="B25" s="14"/>
      <c r="C25" s="14" t="s">
        <v>60</v>
      </c>
      <c r="D25" s="14"/>
      <c r="E25" s="15">
        <v>0.637</v>
      </c>
      <c r="F25" s="16" t="s">
        <v>61</v>
      </c>
      <c r="G25" s="17">
        <v>542.69</v>
      </c>
      <c r="H25" s="17">
        <f ca="1">ROUND(INDIRECT(ADDRESS(ROW()+(0), COLUMN()+(-3), 1))*INDIRECT(ADDRESS(ROW()+(0), COLUMN()+(-1), 1)), 2)</f>
        <v>345.69</v>
      </c>
    </row>
    <row r="26" spans="1:8" ht="13.50" thickBot="1" customHeight="1">
      <c r="A26" s="14" t="s">
        <v>62</v>
      </c>
      <c r="B26" s="14"/>
      <c r="C26" s="14" t="s">
        <v>63</v>
      </c>
      <c r="D26" s="14"/>
      <c r="E26" s="15">
        <v>1.194</v>
      </c>
      <c r="F26" s="16" t="s">
        <v>64</v>
      </c>
      <c r="G26" s="17">
        <v>502.77</v>
      </c>
      <c r="H26" s="17">
        <f ca="1">ROUND(INDIRECT(ADDRESS(ROW()+(0), COLUMN()+(-3), 1))*INDIRECT(ADDRESS(ROW()+(0), COLUMN()+(-1), 1)), 2)</f>
        <v>600.31</v>
      </c>
    </row>
    <row r="27" spans="1:8" ht="13.50" thickBot="1" customHeight="1">
      <c r="A27" s="14" t="s">
        <v>65</v>
      </c>
      <c r="B27" s="14"/>
      <c r="C27" s="14" t="s">
        <v>66</v>
      </c>
      <c r="D27" s="14"/>
      <c r="E27" s="15">
        <v>1.251</v>
      </c>
      <c r="F27" s="16" t="s">
        <v>67</v>
      </c>
      <c r="G27" s="17">
        <v>511</v>
      </c>
      <c r="H27" s="17">
        <f ca="1">ROUND(INDIRECT(ADDRESS(ROW()+(0), COLUMN()+(-3), 1))*INDIRECT(ADDRESS(ROW()+(0), COLUMN()+(-1), 1)), 2)</f>
        <v>639.26</v>
      </c>
    </row>
    <row r="28" spans="1:8" ht="13.50" thickBot="1" customHeight="1">
      <c r="A28" s="14" t="s">
        <v>68</v>
      </c>
      <c r="B28" s="14"/>
      <c r="C28" s="14" t="s">
        <v>69</v>
      </c>
      <c r="D28" s="14"/>
      <c r="E28" s="15">
        <v>0.284</v>
      </c>
      <c r="F28" s="16" t="s">
        <v>70</v>
      </c>
      <c r="G28" s="17">
        <v>726.48</v>
      </c>
      <c r="H28" s="17">
        <f ca="1">ROUND(INDIRECT(ADDRESS(ROW()+(0), COLUMN()+(-3), 1))*INDIRECT(ADDRESS(ROW()+(0), COLUMN()+(-1), 1)), 2)</f>
        <v>206.32</v>
      </c>
    </row>
    <row r="29" spans="1:8" ht="13.50" thickBot="1" customHeight="1">
      <c r="A29" s="14" t="s">
        <v>71</v>
      </c>
      <c r="B29" s="14"/>
      <c r="C29" s="18" t="s">
        <v>72</v>
      </c>
      <c r="D29" s="18"/>
      <c r="E29" s="19">
        <v>1.137</v>
      </c>
      <c r="F29" s="20" t="s">
        <v>73</v>
      </c>
      <c r="G29" s="21">
        <v>542.69</v>
      </c>
      <c r="H29" s="21">
        <f ca="1">ROUND(INDIRECT(ADDRESS(ROW()+(0), COLUMN()+(-3), 1))*INDIRECT(ADDRESS(ROW()+(0), COLUMN()+(-1), 1)), 2)</f>
        <v>617.04</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34625</v>
      </c>
      <c r="H30" s="24">
        <f ca="1">ROUND(INDIRECT(ADDRESS(ROW()+(0), COLUMN()+(-3), 1))*INDIRECT(ADDRESS(ROW()+(0), COLUMN()+(-1), 1))/100, 2)</f>
        <v>692.5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35317.5</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