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<sst xmlns="http://schemas.openxmlformats.org/spreadsheetml/2006/main" count="51" uniqueCount="51">
  <si>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</si>
  <si>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</si>
  <si>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</si>
  <si>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</si>
  <si>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submergé par pompage à travers la colonne de l'outil de perforation du pieu. Réalisé avec béton prêt à l'emploi BCN: CPJ-CEM II/A 32,5 - Fl - B 30 - 5/15 - E: 2a - BA - destiné à être pompé - P 18-305, coulage depuis le camion à pompe stationnaire, et acier Fe E 500,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 Le prix comprend les travaux de soudure et d'oxycoupage dans le cas de recouvrement d'armatures.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</si>
  <si>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</si>
  <si>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</si>
  <si>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</si>
  <si>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</si>
  <si>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</si>
  <si>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</si>
  <si>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</si>
  <si>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</si>
  <si>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</si>
  <si>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</si>
  <si>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</si>
  <si>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</si>
  <si>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</si>
  <si>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</si>
  <si>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</si>
  <si>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mt10haf040vbga</t>
  </si>
  <si>
    <t xml:space="preserve">Béton prêt à l'emploi BCN: CPJ-CEM II/A 32,5 - Fl - B 30 - 5/15 - E: 2a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</si>
  <si>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</si>
  <si>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</si>
  <si>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</si>
  <si>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</si>
  <si>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</si>
  <si>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</si>
  <si>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</si>
  <si>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mq08sol010</t>
  </si>
  <si>
    <t xml:space="preserve">Poste d'oxycoupage, avec acétylène comme combustible et oxygène comme comburant.</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</si>
  <si>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</si>
  <si>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</si>
  <si>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</si>
  <si>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</si>
  <si>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</si>
  <si>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</si>
  <si>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</si>
  <si>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</si>
  <si>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</si>
  <si>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</si>
  <si>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</si>
  <si>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</si>
  <si>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</si>
  <si>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mo019</t>
  </si>
  <si>
    <t xml:space="preserve">Compagnon professionnel III/CP2 soudeur.</t>
  </si>
  <si>
    <t xml:space="preserve">h</t>
  </si>
  <si>
    <t xml:space="preserve">Frais de chantier des unités d'ouvrage</t>
  </si>
  <si>
    <t xml:space="preserve">%</t>
  </si>
  <si>
    <t xml:space="preserve">Coût d'entretien décennal: 117,32DA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</si>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</sst>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3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131.14</v>
      </c>
      <c r="H10" s="17">
        <f ca="1">ROUND(INDIRECT(ADDRESS(ROW()+(0), COLUMN()+(-3), 1))*INDIRECT(ADDRESS(ROW()+(0), COLUMN()+(-1), 1)), 2)</f>
        <v>771.1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0.125</v>
      </c>
      <c r="F12" s="16" t="s">
        <v>22</v>
      </c>
      <c r="G12" s="17">
        <v>14729.2</v>
      </c>
      <c r="H12" s="17">
        <f ca="1">ROUND(INDIRECT(ADDRESS(ROW()+(0), COLUMN()+(-3), 1))*INDIRECT(ADDRESS(ROW()+(0), COLUMN()+(-1), 1)), 2)</f>
        <v>1841.15</v>
      </c>
    </row>
    <row r="13" spans="1:8" ht="13.50" thickBot="1" customHeight="1">
      <c r="A13" s="14" t="s">
        <v>23</v>
      </c>
      <c r="B13" s="14"/>
      <c r="C13" s="14"/>
      <c r="D13" s="14" t="s">
        <v>24</v>
      </c>
      <c r="E13" s="15">
        <v>0.065</v>
      </c>
      <c r="F13" s="16" t="s">
        <v>25</v>
      </c>
      <c r="G13" s="17">
        <v>36196.7</v>
      </c>
      <c r="H13" s="17">
        <f ca="1">ROUND(INDIRECT(ADDRESS(ROW()+(0), COLUMN()+(-3), 1))*INDIRECT(ADDRESS(ROW()+(0), COLUMN()+(-1), 1)), 2)</f>
        <v>2352.79</v>
      </c>
    </row>
    <row r="14" spans="1:8" ht="13.50" thickBot="1" customHeight="1">
      <c r="A14" s="14" t="s">
        <v>26</v>
      </c>
      <c r="B14" s="14"/>
      <c r="C14" s="14"/>
      <c r="D14" s="14" t="s">
        <v>27</v>
      </c>
      <c r="E14" s="15">
        <v>0.052</v>
      </c>
      <c r="F14" s="16" t="s">
        <v>28</v>
      </c>
      <c r="G14" s="17">
        <v>6054.02</v>
      </c>
      <c r="H14" s="17">
        <f ca="1">ROUND(INDIRECT(ADDRESS(ROW()+(0), COLUMN()+(-3), 1))*INDIRECT(ADDRESS(ROW()+(0), COLUMN()+(-1), 1)), 2)</f>
        <v>314.81</v>
      </c>
    </row>
    <row r="15" spans="1:8" ht="13.50" thickBot="1" customHeight="1">
      <c r="A15" s="14" t="s">
        <v>29</v>
      </c>
      <c r="B15" s="14"/>
      <c r="C15" s="14"/>
      <c r="D15" s="14" t="s">
        <v>30</v>
      </c>
      <c r="E15" s="15">
        <v>0.1</v>
      </c>
      <c r="F15" s="16" t="s">
        <v>31</v>
      </c>
      <c r="G15" s="17">
        <v>796.75</v>
      </c>
      <c r="H15" s="17">
        <f ca="1">ROUND(INDIRECT(ADDRESS(ROW()+(0), COLUMN()+(-3), 1))*INDIRECT(ADDRESS(ROW()+(0), COLUMN()+(-1), 1)), 2)</f>
        <v>79.68</v>
      </c>
    </row>
    <row r="16" spans="1:8" ht="13.50" thickBot="1" customHeight="1">
      <c r="A16" s="14" t="s">
        <v>32</v>
      </c>
      <c r="B16" s="14"/>
      <c r="C16" s="14"/>
      <c r="D16" s="14" t="s">
        <v>33</v>
      </c>
      <c r="E16" s="15">
        <v>0.045</v>
      </c>
      <c r="F16" s="16" t="s">
        <v>34</v>
      </c>
      <c r="G16" s="17">
        <v>726.48</v>
      </c>
      <c r="H16" s="17">
        <f ca="1">ROUND(INDIRECT(ADDRESS(ROW()+(0), COLUMN()+(-3), 1))*INDIRECT(ADDRESS(ROW()+(0), COLUMN()+(-1), 1)), 2)</f>
        <v>32.69</v>
      </c>
    </row>
    <row r="17" spans="1:8" ht="13.50" thickBot="1" customHeight="1">
      <c r="A17" s="14" t="s">
        <v>35</v>
      </c>
      <c r="B17" s="14"/>
      <c r="C17" s="14"/>
      <c r="D17" s="14" t="s">
        <v>36</v>
      </c>
      <c r="E17" s="15">
        <v>0.064</v>
      </c>
      <c r="F17" s="16" t="s">
        <v>37</v>
      </c>
      <c r="G17" s="17">
        <v>542.69</v>
      </c>
      <c r="H17" s="17">
        <f ca="1">ROUND(INDIRECT(ADDRESS(ROW()+(0), COLUMN()+(-3), 1))*INDIRECT(ADDRESS(ROW()+(0), COLUMN()+(-1), 1)), 2)</f>
        <v>34.73</v>
      </c>
    </row>
    <row r="18" spans="1:8" ht="13.50" thickBot="1" customHeight="1">
      <c r="A18" s="14" t="s">
        <v>38</v>
      </c>
      <c r="B18" s="14"/>
      <c r="C18" s="14"/>
      <c r="D18" s="14" t="s">
        <v>39</v>
      </c>
      <c r="E18" s="15">
        <v>0.131</v>
      </c>
      <c r="F18" s="16" t="s">
        <v>40</v>
      </c>
      <c r="G18" s="17">
        <v>726.48</v>
      </c>
      <c r="H18" s="17">
        <f ca="1">ROUND(INDIRECT(ADDRESS(ROW()+(0), COLUMN()+(-3), 1))*INDIRECT(ADDRESS(ROW()+(0), COLUMN()+(-1), 1)), 2)</f>
        <v>95.17</v>
      </c>
    </row>
    <row r="19" spans="1:8" ht="13.50" thickBot="1" customHeight="1">
      <c r="A19" s="14" t="s">
        <v>41</v>
      </c>
      <c r="B19" s="14"/>
      <c r="C19" s="14"/>
      <c r="D19" s="14" t="s">
        <v>42</v>
      </c>
      <c r="E19" s="15">
        <v>0.182</v>
      </c>
      <c r="F19" s="16" t="s">
        <v>43</v>
      </c>
      <c r="G19" s="17">
        <v>542.69</v>
      </c>
      <c r="H19" s="17">
        <f ca="1">ROUND(INDIRECT(ADDRESS(ROW()+(0), COLUMN()+(-3), 1))*INDIRECT(ADDRESS(ROW()+(0), COLUMN()+(-1), 1)), 2)</f>
        <v>98.77</v>
      </c>
    </row>
    <row r="20" spans="1:8" ht="13.50" thickBot="1" customHeight="1">
      <c r="A20" s="14" t="s">
        <v>44</v>
      </c>
      <c r="B20" s="14"/>
      <c r="C20" s="14"/>
      <c r="D20" s="18" t="s">
        <v>45</v>
      </c>
      <c r="E20" s="19">
        <v>0.114</v>
      </c>
      <c r="F20" s="20" t="s">
        <v>46</v>
      </c>
      <c r="G20" s="21">
        <v>707.24</v>
      </c>
      <c r="H20" s="21">
        <f ca="1">ROUND(INDIRECT(ADDRESS(ROW()+(0), COLUMN()+(-3), 1))*INDIRECT(ADDRESS(ROW()+(0), COLUMN()+(-1), 1)), 2)</f>
        <v>80.63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5751.21</v>
      </c>
      <c r="H21" s="24">
        <f ca="1">ROUND(INDIRECT(ADDRESS(ROW()+(0), COLUMN()+(-3), 1))*INDIRECT(ADDRESS(ROW()+(0), COLUMN()+(-1), 1))/100, 2)</f>
        <v>115.02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5866.23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