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<sst xmlns="http://schemas.openxmlformats.org/spreadsheetml/2006/main" count="27" uniqueCount="27">
  <si>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</si>
  <si>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FSM080</t>
  </si>
  <si>
    <t xml:space="preserve">m²</t>
  </si>
  <si>
    <t xml:space="preserve">Revêtement de sol industriel, système Ucrete "MBCC de Sika".</t>
  </si>
  <si>
    <r>
      <rPr>
        <sz val="8.25"/>
        <color rgb="FF000000"/>
        <rFont val="Arial"/>
        <family val="2"/>
      </rPr>
      <t xml:space="preserve">Revêtement de sol industriel, réalisé sur base en béton durci, avec le système système Ucrete UD200 "MBCC de Sika", apte pour usage alimentaire, par application successive de: couche de roulement 6 mm d'épaisseur, avec revêtement de résine de polyuréthane et ciment, Ucrete UD200 "MBCC de Sika", de couleur crème, impression préalable avec Ucrete Primer SC "MBCC de Sika". Le prix ne comprend ni la surface support ni l'exécution et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</si>
  <si>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</si>
  <si>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</si>
  <si>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</si>
  <si>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</si>
  <si>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</si>
  <si>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</si>
  <si>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mt09bnc310a</t>
  </si>
  <si>
    <t xml:space="preserve">Impression de trois composants à base de résine de polyuréthane et ciment, sans dissolvants, Ucrete Primer SC "MBCC de Sika", d'application sur surfaces horizontales, à viscosité faible et avec un contenu très bas de composés organiques volatiles (COV), pour revêtements hautement sollicités du système Ucrete.</t>
  </si>
  <si>
    <t xml:space="preserve">kg</t>
  </si>
  <si>
    <t xml:space="preserve">mt09bnc320zf</t>
  </si>
  <si>
    <t xml:space="preserve">Mortier polymérique à quatre composants (résine, durcisseur, granulats actifs et pigments), à base de résine de polyuréthane et ciment, sans dissolvants, Ucrete UD200 "MBCC de Sika", finition type mortier continu, de couleur crème, SR - B2,0 - AR0,5 - IR4 selon NF EN 13813; pour application comme couche de base de 6 mm d'épaisseur, avec un contenu très bas de composés organiques volatiles (COV), de résistance élevée à l'impact, avec résistance à des températures élevées et avec une haute résistance aux agents chimiques, selon NF EN 13813, pour revêtements hautement sollicités du système Ucrete.</t>
  </si>
  <si>
    <t xml:space="preserve">kg</t>
  </si>
  <si>
    <t xml:space="preserve">mo121</t>
  </si>
  <si>
    <t xml:space="preserve">Compagnon professionnel III/CP2 chapiste spécialisé en revêtements de sols industriels.</t>
  </si>
  <si>
    <t xml:space="preserve">h</t>
  </si>
  <si>
    <t xml:space="preserve">mo122</t>
  </si>
  <si>
    <t xml:space="preserve">Ouvrier professionnel II/OP chapiste spécialisé en revêtements de sols industriels.</t>
  </si>
  <si>
    <t xml:space="preserve">h</t>
  </si>
  <si>
    <t xml:space="preserve">Frais de chantier des unités d'ouvrage</t>
  </si>
  <si>
    <t xml:space="preserve">%</t>
  </si>
  <si>
    <t xml:space="preserve">Coût d'entretien décennal: 4.813,08DA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</si>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</sst>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0.35</v>
      </c>
      <c r="F9" s="11" t="s">
        <v>13</v>
      </c>
      <c r="G9" s="13">
        <v>1653.59</v>
      </c>
      <c r="H9" s="13">
        <f ca="1">ROUND(INDIRECT(ADDRESS(ROW()+(0), COLUMN()+(-3), 1))*INDIRECT(ADDRESS(ROW()+(0), COLUMN()+(-1), 1)), 2)</f>
        <v>578.76</v>
      </c>
    </row>
    <row r="10" spans="1:8" ht="76.50" thickBot="1" customHeight="1">
      <c r="A10" s="14" t="s">
        <v>14</v>
      </c>
      <c r="B10" s="14"/>
      <c r="C10" s="14" t="s">
        <v>15</v>
      </c>
      <c r="D10" s="14"/>
      <c r="E10" s="15">
        <v>15.5</v>
      </c>
      <c r="F10" s="16" t="s">
        <v>16</v>
      </c>
      <c r="G10" s="17">
        <v>486.35</v>
      </c>
      <c r="H10" s="17">
        <f ca="1">ROUND(INDIRECT(ADDRESS(ROW()+(0), COLUMN()+(-3), 1))*INDIRECT(ADDRESS(ROW()+(0), COLUMN()+(-1), 1)), 2)</f>
        <v>7538.43</v>
      </c>
    </row>
    <row r="11" spans="1:8" ht="13.50" thickBot="1" customHeight="1">
      <c r="A11" s="14" t="s">
        <v>17</v>
      </c>
      <c r="B11" s="14"/>
      <c r="C11" s="14" t="s">
        <v>18</v>
      </c>
      <c r="D11" s="14"/>
      <c r="E11" s="15">
        <v>0.205</v>
      </c>
      <c r="F11" s="16" t="s">
        <v>19</v>
      </c>
      <c r="G11" s="17">
        <v>698.09</v>
      </c>
      <c r="H11" s="17">
        <f ca="1">ROUND(INDIRECT(ADDRESS(ROW()+(0), COLUMN()+(-3), 1))*INDIRECT(ADDRESS(ROW()+(0), COLUMN()+(-1), 1)), 2)</f>
        <v>143.11</v>
      </c>
    </row>
    <row r="12" spans="1:8" ht="13.50" thickBot="1" customHeight="1">
      <c r="A12" s="14" t="s">
        <v>20</v>
      </c>
      <c r="B12" s="14"/>
      <c r="C12" s="18" t="s">
        <v>21</v>
      </c>
      <c r="D12" s="18"/>
      <c r="E12" s="19">
        <v>0.318</v>
      </c>
      <c r="F12" s="20" t="s">
        <v>22</v>
      </c>
      <c r="G12" s="21">
        <v>521.84</v>
      </c>
      <c r="H12" s="21">
        <f ca="1">ROUND(INDIRECT(ADDRESS(ROW()+(0), COLUMN()+(-3), 1))*INDIRECT(ADDRESS(ROW()+(0), COLUMN()+(-1), 1)), 2)</f>
        <v>165.95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8426.25</v>
      </c>
      <c r="H13" s="24">
        <f ca="1">ROUND(INDIRECT(ADDRESS(ROW()+(0), COLUMN()+(-3), 1))*INDIRECT(ADDRESS(ROW()+(0), COLUMN()+(-1), 1))/100, 2)</f>
        <v>168.53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8594.78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