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<sst xmlns="http://schemas.openxmlformats.org/spreadsheetml/2006/main" count="54" uniqueCount="54">
  <si>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</si>
  <si>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FSM060</t>
  </si>
  <si>
    <t xml:space="preserve">m²</t>
  </si>
  <si>
    <t xml:space="preserve">Sol industriel, système MasterTop PG "MBCC de Sika".</t>
  </si>
  <si>
    <r>
      <rPr>
        <sz val="8.25"/>
        <color rgb="FF000000"/>
        <rFont val="Arial"/>
        <family val="2"/>
      </rPr>
      <t xml:space="preserve">Sol industriel, réalisé avec le système MasterTop 200 PG "MBCC de Sika", apte pour fonderies, à l'intérieur, constitué de dallage en béton avec ajout de fibres de 20 cm d'épaisseur, réalisé avec béton non armé confectionné sur le chantier BCN: CPJ-CEM II/A 32,5 - P - B 16 - 15/25 - E: 1 - NA - P 18-305, coulage avec des moyens manuels avec un contenu de fibres sans fonction structurale, fibres en polypropylène MasterFiber 022 "MBCC de Sika" de 0,6 kg/m³, extension et vibrage manuel via règle vibrante; application sur le béton frais de couche de roulement de 10 mm d'épaisseur en mortier fluide à prise rapide, MasterTop 200 PG "MBCC de Sika", CT - C80 - F10 - A3, selon NF EN 13813, couleur grise (29 kg/m²) et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</si>
  <si>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</si>
  <si>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</si>
  <si>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</si>
  <si>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</si>
  <si>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</si>
  <si>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</si>
  <si>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</si>
  <si>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</si>
  <si>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</si>
  <si>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</si>
  <si>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</si>
  <si>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</si>
  <si>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</si>
  <si>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</si>
  <si>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</si>
  <si>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</si>
  <si>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</si>
  <si>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</si>
  <si>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mt08frb010a</t>
  </si>
  <si>
    <t xml:space="preserve">Fibres en polypropylène MasterFiber 022 "MBCC de Sika", de 12 mm de longueur et entre 31 et 35 microns de diamètre, selon NF EN 14889-2, pour prévenir les fissures par retrait dans les éléments en béton.</t>
  </si>
  <si>
    <t xml:space="preserve">kg</t>
  </si>
  <si>
    <t xml:space="preserve">mt09bnc045d</t>
  </si>
  <si>
    <t xml:space="preserve">Mortier fluide à prise rapide, MasterTop 200 PG "MBCC de Sika", CT - C80 - F10 - A3, selon NF EN 13813, couleur grise, composé de ciment et particules métalliques, avec résistance aux huiles, aux alcalis et à l'essence et une résistance à l'abrasion selon la méthode Böhme NF EN 13892-3 de 3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</si>
  <si>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</si>
  <si>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</si>
  <si>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</si>
  <si>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</si>
  <si>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</si>
  <si>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</si>
  <si>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</si>
  <si>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</si>
  <si>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</si>
  <si>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</si>
  <si>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</si>
  <si>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</si>
  <si>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</si>
  <si>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</si>
  <si>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</si>
  <si>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</si>
  <si>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</si>
  <si>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</si>
  <si>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</si>
  <si>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</si>
  <si>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</si>
  <si>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</si>
  <si>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</si>
  <si>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</si>
  <si>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6.217,30DA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</si>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</sst>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0.038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</v>
      </c>
      <c r="F10" s="16" t="s">
        <v>16</v>
      </c>
      <c r="G10" s="17">
        <v>2807.51</v>
      </c>
      <c r="H10" s="17">
        <f ca="1">ROUND(INDIRECT(ADDRESS(ROW()+(0), COLUMN()+(-3), 1))*INDIRECT(ADDRESS(ROW()+(0), COLUMN()+(-1), 1)), 2)</f>
        <v>252.68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2998.17</v>
      </c>
      <c r="H11" s="17">
        <f ca="1">ROUND(INDIRECT(ADDRESS(ROW()+(0), COLUMN()+(-3), 1))*INDIRECT(ADDRESS(ROW()+(0), COLUMN()+(-1), 1)), 2)</f>
        <v>506.69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72.975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1004.87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0.12</v>
      </c>
      <c r="F13" s="16" t="s">
        <v>25</v>
      </c>
      <c r="G13" s="17">
        <v>319.6</v>
      </c>
      <c r="H13" s="17">
        <f ca="1">ROUND(INDIRECT(ADDRESS(ROW()+(0), COLUMN()+(-3), 1))*INDIRECT(ADDRESS(ROW()+(0), COLUMN()+(-1), 1)), 2)</f>
        <v>38.35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29</v>
      </c>
      <c r="F14" s="16" t="s">
        <v>28</v>
      </c>
      <c r="G14" s="17">
        <v>238.75</v>
      </c>
      <c r="H14" s="17">
        <f ca="1">ROUND(INDIRECT(ADDRESS(ROW()+(0), COLUMN()+(-3), 1))*INDIRECT(ADDRESS(ROW()+(0), COLUMN()+(-1), 1)), 2)</f>
        <v>6923.75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0.038</v>
      </c>
      <c r="F15" s="16" t="s">
        <v>31</v>
      </c>
      <c r="G15" s="17">
        <v>1002.16</v>
      </c>
      <c r="H15" s="17">
        <f ca="1">ROUND(INDIRECT(ADDRESS(ROW()+(0), COLUMN()+(-3), 1))*INDIRECT(ADDRESS(ROW()+(0), COLUMN()+(-1), 1)), 2)</f>
        <v>38.08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0.032</v>
      </c>
      <c r="F16" s="16" t="s">
        <v>34</v>
      </c>
      <c r="G16" s="17">
        <v>504.86</v>
      </c>
      <c r="H16" s="17">
        <f ca="1">ROUND(INDIRECT(ADDRESS(ROW()+(0), COLUMN()+(-3), 1))*INDIRECT(ADDRESS(ROW()+(0), COLUMN()+(-1), 1)), 2)</f>
        <v>16.16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0.25</v>
      </c>
      <c r="F17" s="16" t="s">
        <v>37</v>
      </c>
      <c r="G17" s="17">
        <v>548.11</v>
      </c>
      <c r="H17" s="17">
        <f ca="1">ROUND(INDIRECT(ADDRESS(ROW()+(0), COLUMN()+(-3), 1))*INDIRECT(ADDRESS(ROW()+(0), COLUMN()+(-1), 1)), 2)</f>
        <v>137.03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</v>
      </c>
      <c r="F18" s="16" t="s">
        <v>40</v>
      </c>
      <c r="G18" s="17">
        <v>1053.47</v>
      </c>
      <c r="H18" s="17">
        <f ca="1">ROUND(INDIRECT(ADDRESS(ROW()+(0), COLUMN()+(-3), 1))*INDIRECT(ADDRESS(ROW()+(0), COLUMN()+(-1), 1)), 2)</f>
        <v>210.69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0.2</v>
      </c>
      <c r="F19" s="16" t="s">
        <v>43</v>
      </c>
      <c r="G19" s="17">
        <v>1368.48</v>
      </c>
      <c r="H19" s="17">
        <f ca="1">ROUND(INDIRECT(ADDRESS(ROW()+(0), COLUMN()+(-3), 1))*INDIRECT(ADDRESS(ROW()+(0), COLUMN()+(-1), 1)), 2)</f>
        <v>273.7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0.99</v>
      </c>
      <c r="F20" s="16" t="s">
        <v>46</v>
      </c>
      <c r="G20" s="17">
        <v>698.09</v>
      </c>
      <c r="H20" s="17">
        <f ca="1">ROUND(INDIRECT(ADDRESS(ROW()+(0), COLUMN()+(-3), 1))*INDIRECT(ADDRESS(ROW()+(0), COLUMN()+(-1), 1)), 2)</f>
        <v>691.11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1.503</v>
      </c>
      <c r="F21" s="20" t="s">
        <v>49</v>
      </c>
      <c r="G21" s="21">
        <v>521.84</v>
      </c>
      <c r="H21" s="21">
        <f ca="1">ROUND(INDIRECT(ADDRESS(ROW()+(0), COLUMN()+(-3), 1))*INDIRECT(ADDRESS(ROW()+(0), COLUMN()+(-1), 1)), 2)</f>
        <v>784.33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10884.6</v>
      </c>
      <c r="H22" s="24">
        <f ca="1">ROUND(INDIRECT(ADDRESS(ROW()+(0), COLUMN()+(-3), 1))*INDIRECT(ADDRESS(ROW()+(0), COLUMN()+(-1), 1))/100, 2)</f>
        <v>217.69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11102.3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