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<sst xmlns="http://schemas.openxmlformats.org/spreadsheetml/2006/main" count="48" uniqueCount="48">
  <si>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</si>
  <si>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FSM050</t>
  </si>
  <si>
    <t xml:space="preserve">m²</t>
  </si>
  <si>
    <t xml:space="preserve">Sol industriel, système MasterTop "MBCC de Sika".</t>
  </si>
  <si>
    <r>
      <rPr>
        <sz val="8.25"/>
        <color rgb="FF000000"/>
        <rFont val="Arial"/>
        <family val="2"/>
      </rPr>
      <t xml:space="preserve">Sol industriel, réalisé avec le système MasterTop 100 "MBCC de Sika", apte pour sous-sols, constitué de: dallage en béton massif de 20 cm d'épaisseur, réalisé avec béton non armé confectionné sur le chantier BCN: CPJ-CEM II/A 32,5 - P - B 16 - 5/15 - E: 1 - NA - P 18-305, coulage avec des moyens manuels, extension et vibrage manuel via règle vibrante; et application sur le béton frais de couche de roulement en mortier durcisseur, MasterTop 100 "MBCC de Sika" CT - C60 - F10 - A6, selon NF EN 13813, couleur Gris Naturel (5 kg/m²), avec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</si>
  <si>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</si>
  <si>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</si>
  <si>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</si>
  <si>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</si>
  <si>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</si>
  <si>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</si>
  <si>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</si>
  <si>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</si>
  <si>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</si>
  <si>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</si>
  <si>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</si>
  <si>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</si>
  <si>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</si>
  <si>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</si>
  <si>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</si>
  <si>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</si>
  <si>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</si>
  <si>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</si>
  <si>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mt09bnc010s</t>
  </si>
  <si>
    <t xml:space="preserve">Mortier durcisseur, MasterTop 100 "MBCC de Sika" CT - C60 - F10 - A6, selon NF EN 13813, couleur Gris Naturel, composé de ciment, granulats sélectionnés à quartz, pigments organiques et additifs, de basse porosité, avec une densité apparente de 1330 kg/m³, avec résistance aux huiles et à l'essence, une résistance à la compression de 75000 kN/m²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</si>
  <si>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</si>
  <si>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</si>
  <si>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</si>
  <si>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</si>
  <si>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</si>
  <si>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</si>
  <si>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</si>
  <si>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</si>
  <si>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</si>
  <si>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</si>
  <si>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</si>
  <si>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</si>
  <si>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</si>
  <si>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</si>
  <si>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</si>
  <si>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</si>
  <si>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</si>
  <si>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</si>
  <si>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</si>
  <si>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</si>
  <si>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</si>
  <si>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2.245,22DA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</si>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</sst>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0.039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7.39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0.089</v>
      </c>
      <c r="F10" s="16" t="s">
        <v>16</v>
      </c>
      <c r="G10" s="17">
        <v>2807.51</v>
      </c>
      <c r="H10" s="17">
        <f ca="1">ROUND(INDIRECT(ADDRESS(ROW()+(0), COLUMN()+(-3), 1))*INDIRECT(ADDRESS(ROW()+(0), COLUMN()+(-1), 1)), 2)</f>
        <v>249.87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0.168</v>
      </c>
      <c r="F11" s="16" t="s">
        <v>19</v>
      </c>
      <c r="G11" s="17">
        <v>3030.5</v>
      </c>
      <c r="H11" s="17">
        <f ca="1">ROUND(INDIRECT(ADDRESS(ROW()+(0), COLUMN()+(-3), 1))*INDIRECT(ADDRESS(ROW()+(0), COLUMN()+(-1), 1)), 2)</f>
        <v>509.12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74.726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1028.98</v>
      </c>
    </row>
    <row r="13" spans="1:8" ht="55.50" thickBot="1" customHeight="1">
      <c r="A13" s="14" t="s">
        <v>23</v>
      </c>
      <c r="B13" s="14"/>
      <c r="C13" s="14" t="s">
        <v>24</v>
      </c>
      <c r="D13" s="14"/>
      <c r="E13" s="15">
        <v>5</v>
      </c>
      <c r="F13" s="16" t="s">
        <v>25</v>
      </c>
      <c r="G13" s="17">
        <v>79.58</v>
      </c>
      <c r="H13" s="17">
        <f ca="1">ROUND(INDIRECT(ADDRESS(ROW()+(0), COLUMN()+(-3), 1))*INDIRECT(ADDRESS(ROW()+(0), COLUMN()+(-1), 1)), 2)</f>
        <v>397.9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0.038</v>
      </c>
      <c r="F14" s="16" t="s">
        <v>28</v>
      </c>
      <c r="G14" s="17">
        <v>1002.16</v>
      </c>
      <c r="H14" s="17">
        <f ca="1">ROUND(INDIRECT(ADDRESS(ROW()+(0), COLUMN()+(-3), 1))*INDIRECT(ADDRESS(ROW()+(0), COLUMN()+(-1), 1)), 2)</f>
        <v>38.08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0.032</v>
      </c>
      <c r="F15" s="16" t="s">
        <v>31</v>
      </c>
      <c r="G15" s="17">
        <v>504.86</v>
      </c>
      <c r="H15" s="17">
        <f ca="1">ROUND(INDIRECT(ADDRESS(ROW()+(0), COLUMN()+(-3), 1))*INDIRECT(ADDRESS(ROW()+(0), COLUMN()+(-1), 1)), 2)</f>
        <v>16.16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0.555</v>
      </c>
      <c r="F16" s="16" t="s">
        <v>34</v>
      </c>
      <c r="G16" s="17">
        <v>548.11</v>
      </c>
      <c r="H16" s="17">
        <f ca="1">ROUND(INDIRECT(ADDRESS(ROW()+(0), COLUMN()+(-3), 1))*INDIRECT(ADDRESS(ROW()+(0), COLUMN()+(-1), 1)), 2)</f>
        <v>304.2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0.2</v>
      </c>
      <c r="F17" s="16" t="s">
        <v>37</v>
      </c>
      <c r="G17" s="17">
        <v>1368.48</v>
      </c>
      <c r="H17" s="17">
        <f ca="1">ROUND(INDIRECT(ADDRESS(ROW()+(0), COLUMN()+(-3), 1))*INDIRECT(ADDRESS(ROW()+(0), COLUMN()+(-1), 1)), 2)</f>
        <v>273.7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0.628</v>
      </c>
      <c r="F18" s="16" t="s">
        <v>40</v>
      </c>
      <c r="G18" s="17">
        <v>698.09</v>
      </c>
      <c r="H18" s="17">
        <f ca="1">ROUND(INDIRECT(ADDRESS(ROW()+(0), COLUMN()+(-3), 1))*INDIRECT(ADDRESS(ROW()+(0), COLUMN()+(-1), 1)), 2)</f>
        <v>438.4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1.278</v>
      </c>
      <c r="F19" s="20" t="s">
        <v>43</v>
      </c>
      <c r="G19" s="21">
        <v>521.84</v>
      </c>
      <c r="H19" s="21">
        <f ca="1">ROUND(INDIRECT(ADDRESS(ROW()+(0), COLUMN()+(-3), 1))*INDIRECT(ADDRESS(ROW()+(0), COLUMN()+(-1), 1)), 2)</f>
        <v>666.91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3930.71</v>
      </c>
      <c r="H20" s="24">
        <f ca="1">ROUND(INDIRECT(ADDRESS(ROW()+(0), COLUMN()+(-3), 1))*INDIRECT(ADDRESS(ROW()+(0), COLUMN()+(-1), 1))/100, 2)</f>
        <v>78.61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4009.32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