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<sst xmlns="http://schemas.openxmlformats.org/spreadsheetml/2006/main" count="51" uniqueCount="51">
  <si>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</si>
  <si>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FSM040</t>
  </si>
  <si>
    <t xml:space="preserve">m²</t>
  </si>
  <si>
    <t xml:space="preserve">Sol industriel en béton traité superficiellement avec recouvrement cémenteux.</t>
  </si>
  <si>
    <r>
      <rPr>
        <sz val="8.25"/>
        <color rgb="FF000000"/>
        <rFont val="Arial"/>
        <family val="2"/>
      </rPr>
      <t xml:space="preserve">Sol industriel, apte pour entrepôts, constitué de: dallage en béton avec ajout de fibres de 20 cm d'épaisseur, réalisé avec béton non armé confectionné sur le chantier BCN: CPJ-CEM II/A 32,5 PM - TP - B 30 - 15/25 - E: 5a - NA - P 18-305, coulage avec des moyens manuels avec un contenu de fibres sans fonction structurale, fibres de verre résistant aux alcalins (AR) de 2 kg/m³, extension et vibrage manuel via règle vibrante; et application sur le béton frais de couche de roulement en mortier durcisseur CT - C60 - F10 - A6, selon NF EN 13813, couleur grise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</si>
  <si>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</si>
  <si>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</si>
  <si>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</si>
  <si>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</si>
  <si>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</si>
  <si>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</si>
  <si>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</si>
  <si>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</si>
  <si>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</si>
  <si>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</si>
  <si>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</si>
  <si>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</si>
  <si>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</si>
  <si>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</si>
  <si>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</si>
  <si>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</si>
  <si>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</si>
  <si>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</si>
  <si>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</si>
  <si>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</si>
  <si>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</si>
  <si>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mt09bnc010b</t>
  </si>
  <si>
    <t xml:space="preserve">Mortier durcisseur, CT - C60 - F10 - A6, selon NF EN 13813, couleur grise,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</si>
  <si>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</si>
  <si>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</si>
  <si>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</si>
  <si>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</si>
  <si>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</si>
  <si>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</si>
  <si>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</si>
  <si>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</si>
  <si>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</si>
  <si>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</si>
  <si>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</si>
  <si>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</si>
  <si>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</si>
  <si>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</si>
  <si>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</si>
  <si>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</si>
  <si>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</si>
  <si>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</si>
  <si>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</si>
  <si>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</si>
  <si>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</si>
  <si>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2.650,91DA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</si>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</sst>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224.6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0.151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452.72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96.6</v>
      </c>
      <c r="F12" s="16" t="s">
        <v>22</v>
      </c>
      <c r="G12" s="17">
        <v>14.32</v>
      </c>
      <c r="H12" s="17">
        <f ca="1">ROUND(INDIRECT(ADDRESS(ROW()+(0), COLUMN()+(-3), 1))*INDIRECT(ADDRESS(ROW()+(0), COLUMN()+(-1), 1)), 2)</f>
        <v>1383.31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1102.82</v>
      </c>
      <c r="H13" s="17">
        <f ca="1">ROUND(INDIRECT(ADDRESS(ROW()+(0), COLUMN()+(-3), 1))*INDIRECT(ADDRESS(ROW()+(0), COLUMN()+(-1), 1)), 2)</f>
        <v>441.13</v>
      </c>
    </row>
    <row r="14" spans="1:8" ht="55.50" thickBot="1" customHeight="1">
      <c r="A14" s="14" t="s">
        <v>26</v>
      </c>
      <c r="B14" s="14"/>
      <c r="C14" s="14" t="s">
        <v>27</v>
      </c>
      <c r="D14" s="14"/>
      <c r="E14" s="15">
        <v>5</v>
      </c>
      <c r="F14" s="16" t="s">
        <v>28</v>
      </c>
      <c r="G14" s="17">
        <v>77.2</v>
      </c>
      <c r="H14" s="17">
        <f ca="1">ROUND(INDIRECT(ADDRESS(ROW()+(0), COLUMN()+(-3), 1))*INDIRECT(ADDRESS(ROW()+(0), COLUMN()+(-1), 1)), 2)</f>
        <v>386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1002.16</v>
      </c>
      <c r="H15" s="17">
        <f ca="1">ROUND(INDIRECT(ADDRESS(ROW()+(0), COLUMN()+(-3), 1))*INDIRECT(ADDRESS(ROW()+(0), COLUMN()+(-1), 1)), 2)</f>
        <v>38.08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504.86</v>
      </c>
      <c r="H16" s="17">
        <f ca="1">ROUND(INDIRECT(ADDRESS(ROW()+(0), COLUMN()+(-3), 1))*INDIRECT(ADDRESS(ROW()+(0), COLUMN()+(-1), 1)), 2)</f>
        <v>16.16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0.555</v>
      </c>
      <c r="F17" s="16" t="s">
        <v>37</v>
      </c>
      <c r="G17" s="17">
        <v>548.11</v>
      </c>
      <c r="H17" s="17">
        <f ca="1">ROUND(INDIRECT(ADDRESS(ROW()+(0), COLUMN()+(-3), 1))*INDIRECT(ADDRESS(ROW()+(0), COLUMN()+(-1), 1)), 2)</f>
        <v>304.2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1368.48</v>
      </c>
      <c r="H18" s="17">
        <f ca="1">ROUND(INDIRECT(ADDRESS(ROW()+(0), COLUMN()+(-3), 1))*INDIRECT(ADDRESS(ROW()+(0), COLUMN()+(-1), 1)), 2)</f>
        <v>273.7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0.635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443.29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1.285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670.56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4640.95</v>
      </c>
      <c r="H21" s="24">
        <f ca="1">ROUND(INDIRECT(ADDRESS(ROW()+(0), COLUMN()+(-3), 1))*INDIRECT(ADDRESS(ROW()+(0), COLUMN()+(-1), 1))/100, 2)</f>
        <v>92.82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4733.77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