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<sst xmlns="http://schemas.openxmlformats.org/spreadsheetml/2006/main" count="36" uniqueCount="36">
  <si>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</si>
  <si>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FCM020</t>
  </si>
  <si>
    <t xml:space="preserve">m²</t>
  </si>
  <si>
    <t xml:space="preserve">Paroi intérieure, en maçonnerie de blocs de béton apparents.</t>
  </si>
  <si>
    <r>
      <rPr>
        <sz val="8.25"/>
        <color rgb="FF000000"/>
        <rFont val="Arial"/>
        <family val="2"/>
      </rPr>
      <t xml:space="preserve">Paroi intérieure, de 20 cm d'épaisseur, en maçonnerie de bloc apparent en béton, lisse hydrofuge, couleur blanche, 40x20x20 cm, résistance normalisée R10 (10 N/mm²), avec joints horizontaux et verticaux de 10 mm d'épaisseur, joint creux, pose avec du mortier de ciment confectionné sur chantier, avec 250 kg/m³ de ciment, couleur grise, dosage 1:6, fourni en sacs.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</si>
  <si>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</si>
  <si>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</si>
  <si>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</si>
  <si>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</si>
  <si>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</si>
  <si>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</si>
  <si>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mt03bhe010aje</t>
  </si>
  <si>
    <t xml:space="preserve">Bloc apparent en béton, lisse hydrofuge, couleur blanche, 40x20x20 cm, catégorie II, résistance normalisée R10 (10 N/mm²), densité 1150 kg/m³;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</si>
  <si>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</si>
  <si>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</si>
  <si>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</si>
  <si>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</si>
  <si>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</si>
  <si>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</si>
  <si>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</si>
  <si>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</si>
  <si>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</si>
  <si>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</si>
  <si>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</si>
  <si>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</si>
  <si>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</si>
  <si>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</si>
  <si>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</si>
  <si>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</si>
  <si>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</si>
  <si>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</si>
  <si>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</si>
  <si>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</si>
  <si>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</si>
  <si>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163,44DA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</si>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</sst>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13</v>
      </c>
      <c r="F9" s="11" t="s">
        <v>13</v>
      </c>
      <c r="G9" s="13">
        <v>173.74</v>
      </c>
      <c r="H9" s="13">
        <f ca="1">ROUND(INDIRECT(ADDRESS(ROW()+(0), COLUMN()+(-3), 1))*INDIRECT(ADDRESS(ROW()+(0), COLUMN()+(-1), 1)), 2)</f>
        <v>2258.62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189.49</v>
      </c>
      <c r="H10" s="17">
        <f ca="1">ROUND(INDIRECT(ADDRESS(ROW()+(0), COLUMN()+(-3), 1))*INDIRECT(ADDRESS(ROW()+(0), COLUMN()+(-1), 1)), 2)</f>
        <v>0.76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0.024</v>
      </c>
      <c r="F11" s="16" t="s">
        <v>19</v>
      </c>
      <c r="G11" s="17">
        <v>2006.95</v>
      </c>
      <c r="H11" s="17">
        <f ca="1">ROUND(INDIRECT(ADDRESS(ROW()+(0), COLUMN()+(-3), 1))*INDIRECT(ADDRESS(ROW()+(0), COLUMN()+(-1), 1)), 2)</f>
        <v>48.17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3.78</v>
      </c>
      <c r="F12" s="16" t="s">
        <v>22</v>
      </c>
      <c r="G12" s="17">
        <v>13.77</v>
      </c>
      <c r="H12" s="17">
        <f ca="1">ROUND(INDIRECT(ADDRESS(ROW()+(0), COLUMN()+(-3), 1))*INDIRECT(ADDRESS(ROW()+(0), COLUMN()+(-1), 1)), 2)</f>
        <v>52.05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0.011</v>
      </c>
      <c r="F13" s="16" t="s">
        <v>25</v>
      </c>
      <c r="G13" s="17">
        <v>333.01</v>
      </c>
      <c r="H13" s="17">
        <f ca="1">ROUND(INDIRECT(ADDRESS(ROW()+(0), COLUMN()+(-3), 1))*INDIRECT(ADDRESS(ROW()+(0), COLUMN()+(-1), 1)), 2)</f>
        <v>3.66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0.8</v>
      </c>
      <c r="F14" s="16" t="s">
        <v>28</v>
      </c>
      <c r="G14" s="17">
        <v>698.09</v>
      </c>
      <c r="H14" s="17">
        <f ca="1">ROUND(INDIRECT(ADDRESS(ROW()+(0), COLUMN()+(-3), 1))*INDIRECT(ADDRESS(ROW()+(0), COLUMN()+(-1), 1)), 2)</f>
        <v>558.47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0.563</v>
      </c>
      <c r="F15" s="20" t="s">
        <v>31</v>
      </c>
      <c r="G15" s="21">
        <v>502.77</v>
      </c>
      <c r="H15" s="21">
        <f ca="1">ROUND(INDIRECT(ADDRESS(ROW()+(0), COLUMN()+(-3), 1))*INDIRECT(ADDRESS(ROW()+(0), COLUMN()+(-1), 1)), 2)</f>
        <v>283.06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3204.79</v>
      </c>
      <c r="H16" s="24">
        <f ca="1">ROUND(INDIRECT(ADDRESS(ROW()+(0), COLUMN()+(-3), 1))*INDIRECT(ADDRESS(ROW()+(0), COLUMN()+(-1), 1))/100, 2)</f>
        <v>64.1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3268.89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